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0" documentId="13_ncr:1_{77080A6F-F257-4B04-B012-178EC17FEABD}" xr6:coauthVersionLast="47" xr6:coauthVersionMax="47" xr10:uidLastSave="{00000000-0000-0000-0000-000000000000}"/>
  <bookViews>
    <workbookView xWindow="-28920" yWindow="-105"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<sst xmlns="http://schemas.openxmlformats.org/spreadsheetml/2006/main" count="626" uniqueCount="73">
  <si>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</si>
  <si>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</si>
  <si>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</si>
  <si>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</si>
  <si>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</si>
  <si>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</si>
  <si>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</si>
  <si>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</si>
  <si>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</si>
  <si>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</si>
  <si>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</si>
  <si>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</si>
  <si>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</si>
  <si>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</si>
  <si>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</si>
  <si>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</si>
  <si>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</si>
  <si>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</si>
  <si>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</si>
  <si>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</si>
  <si>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</si>
  <si>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</si>
  <si>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</si>
  <si>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</si>
  <si>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</si>
  <si>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</si>
  <si>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</si>
  <si>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</si>
  <si>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</si>
  <si>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</si>
  <si>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</si>
  <si>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</si>
  <si>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</si>
  <si>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</si>
  <si>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</si>
  <si>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</si>
  <si>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</si>
  <si>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</si>
  <si>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</si>
  <si>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</si>
  <si>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</si>
  <si>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</si>
  <si>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</si>
  <si>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</si>
  <si>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</si>
  <si>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</si>
  <si>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</si>
  <si>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</si>
  <si>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</si>
  <si>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</si>
  <si>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</si>
  <si>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</si>
  <si>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</si>
  <si>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</si>
  <si>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</si>
  <si>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</si>
  <si>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</si>
  <si>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</si>
  <si>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</si>
  <si>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</si>
  <si>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</si>
  <si>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</si>
  <si>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</si>
  <si>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</si>
  <si>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</si>
  <si>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</si>
  <si>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</si>
  <si>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</si>
  <si>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</si>
  <si>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</si>
  <si>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</si>
  <si>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</si>
  <si>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2024 m. rugpjūčio 23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</si>
</sst>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8">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H1" sqref="H1"/>
    </sheetView>
  </sheetViews>
  <sheetFormatPr defaultColWidth="9.140625" defaultRowHeight="12.75"/>
  <cols>
    <col min="1" max="1" width="9.140625" style="56"/>
    <col min="2" max="2" width="113.5703125" style="56" bestFit="1" customWidth="1"/>
    <col min="3" max="16384" width="9.140625" style="56"/>
  </cols>
  <sheetData>
    <row r="1" spans="2:2" ht="19.5" customHeight="1">
      <c r="B1" s="64" t="s">
        <v>72</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0"/>
  <sheetViews>
    <sheetView zoomScale="65" zoomScaleNormal="65" workbookViewId="0">
      <pane ySplit="14" topLeftCell="A100" activePane="bottomLeft" state="frozen"/>
      <selection pane="bottomLeft" activeCell="H1" sqref="H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90" t="s">
        <v>68</v>
      </c>
      <c r="B1" s="90"/>
      <c r="C1" s="90"/>
      <c r="D1" s="90"/>
      <c r="E1" s="90"/>
    </row>
    <row r="2" spans="1:5" s="26" customFormat="1">
      <c r="A2" s="39" t="s">
        <v>70</v>
      </c>
      <c r="B2" s="23"/>
      <c r="C2" s="24"/>
      <c r="D2" s="24"/>
      <c r="E2" s="24"/>
    </row>
    <row r="3" spans="1:5" s="26" customFormat="1" ht="186" customHeight="1">
      <c r="A3" s="89" t="s">
        <v>69</v>
      </c>
      <c r="B3" s="89"/>
      <c r="C3" s="89"/>
      <c r="D3" s="89"/>
      <c r="E3" s="89"/>
    </row>
    <row r="4" spans="1:5" s="26" customFormat="1">
      <c r="A4" s="27"/>
      <c r="B4" s="23"/>
      <c r="C4" s="24"/>
      <c r="D4" s="24"/>
      <c r="E4" s="24"/>
    </row>
    <row r="5" spans="1:5" s="28" customFormat="1" ht="40.5">
      <c r="A5" s="49"/>
      <c r="B5" s="50" t="s">
        <v>63</v>
      </c>
      <c r="C5" s="50" t="s">
        <v>64</v>
      </c>
      <c r="D5" s="50" t="s">
        <v>65</v>
      </c>
      <c r="E5" s="50" t="s">
        <v>66</v>
      </c>
    </row>
    <row r="6" spans="1:5" s="70" customFormat="1">
      <c r="A6" s="68" t="s">
        <v>13</v>
      </c>
      <c r="B6" s="69">
        <v>2</v>
      </c>
      <c r="C6" s="69">
        <v>2</v>
      </c>
      <c r="D6" s="69">
        <v>2</v>
      </c>
      <c r="E6" s="69">
        <v>2</v>
      </c>
    </row>
    <row r="7" spans="1:5" s="70" customFormat="1">
      <c r="A7" s="68" t="s">
        <v>14</v>
      </c>
      <c r="B7" s="71">
        <v>10</v>
      </c>
      <c r="C7" s="71">
        <v>10</v>
      </c>
      <c r="D7" s="71">
        <v>10</v>
      </c>
      <c r="E7" s="71">
        <v>10</v>
      </c>
    </row>
    <row r="8" spans="1:5" s="70" customFormat="1">
      <c r="A8" s="68" t="s">
        <v>15</v>
      </c>
      <c r="B8" s="71">
        <v>0</v>
      </c>
      <c r="C8" s="71">
        <v>0</v>
      </c>
      <c r="D8" s="71">
        <v>0</v>
      </c>
      <c r="E8" s="71">
        <v>0</v>
      </c>
    </row>
    <row r="9" spans="1:5" s="70" customFormat="1">
      <c r="A9" s="68" t="s">
        <v>16</v>
      </c>
      <c r="B9" s="72">
        <v>2.5</v>
      </c>
      <c r="C9" s="73" t="s">
        <v>30</v>
      </c>
      <c r="D9" s="72">
        <v>2.5</v>
      </c>
      <c r="E9" s="73" t="s">
        <v>30</v>
      </c>
    </row>
    <row r="10" spans="1:5" s="70" customFormat="1">
      <c r="A10" s="74" t="s">
        <v>22</v>
      </c>
      <c r="B10" s="75">
        <f>(B9-B8)/(B7-B6)</f>
        <v>0.3125</v>
      </c>
      <c r="C10" s="75">
        <f>B10</f>
        <v>0.3125</v>
      </c>
      <c r="D10" s="75">
        <f>(D9-D8)/(D7-D6)</f>
        <v>0.3125</v>
      </c>
      <c r="E10" s="75">
        <f>D10</f>
        <v>0.3125</v>
      </c>
    </row>
    <row r="11" spans="1:5" s="70" customFormat="1">
      <c r="A11" s="76" t="s">
        <v>21</v>
      </c>
      <c r="B11" s="77">
        <f>-B10*B6</f>
        <v>-0.625</v>
      </c>
      <c r="C11" s="77">
        <f>B11</f>
        <v>-0.625</v>
      </c>
      <c r="D11" s="77">
        <f>-D10*D6</f>
        <v>-0.625</v>
      </c>
      <c r="E11" s="77">
        <f>D11</f>
        <v>-0.625</v>
      </c>
    </row>
    <row r="12" spans="1:5" s="70" customFormat="1">
      <c r="A12" s="78"/>
      <c r="B12" s="79"/>
      <c r="C12" s="79"/>
      <c r="D12" s="79"/>
      <c r="E12" s="79"/>
    </row>
    <row r="13" spans="1:5" s="28" customFormat="1" ht="40.5">
      <c r="A13" s="49"/>
      <c r="B13" s="50" t="s">
        <v>63</v>
      </c>
      <c r="C13" s="50" t="s">
        <v>64</v>
      </c>
      <c r="D13" s="50" t="s">
        <v>65</v>
      </c>
      <c r="E13" s="50" t="s">
        <v>66</v>
      </c>
    </row>
    <row r="14" spans="1:5" s="29" customFormat="1">
      <c r="A14" s="51" t="s">
        <v>2</v>
      </c>
      <c r="B14" s="52" t="s">
        <v>1</v>
      </c>
      <c r="C14" s="52" t="s">
        <v>1</v>
      </c>
      <c r="D14" s="52" t="s">
        <v>1</v>
      </c>
      <c r="E14" s="52" t="s">
        <v>1</v>
      </c>
    </row>
    <row r="15" spans="1:5" s="26" customFormat="1">
      <c r="A15" s="30">
        <v>35064</v>
      </c>
      <c r="B15" s="80" t="s">
        <v>30</v>
      </c>
      <c r="C15" s="80" t="s">
        <v>30</v>
      </c>
      <c r="D15" s="80" t="s">
        <v>30</v>
      </c>
      <c r="E15" s="80" t="s">
        <v>30</v>
      </c>
    </row>
    <row r="16" spans="1:5" s="26" customFormat="1">
      <c r="A16" s="30">
        <v>35155</v>
      </c>
      <c r="B16" s="80" t="s">
        <v>30</v>
      </c>
      <c r="C16" s="80" t="s">
        <v>30</v>
      </c>
      <c r="D16" s="80" t="s">
        <v>30</v>
      </c>
      <c r="E16" s="80" t="s">
        <v>30</v>
      </c>
    </row>
    <row r="17" spans="1:5" s="26" customFormat="1">
      <c r="A17" s="30">
        <v>35246</v>
      </c>
      <c r="B17" s="80" t="s">
        <v>30</v>
      </c>
      <c r="C17" s="80" t="s">
        <v>30</v>
      </c>
      <c r="D17" s="80" t="s">
        <v>30</v>
      </c>
      <c r="E17" s="80" t="s">
        <v>30</v>
      </c>
    </row>
    <row r="18" spans="1:5" s="26" customFormat="1">
      <c r="A18" s="30">
        <v>35338</v>
      </c>
      <c r="B18" s="80" t="s">
        <v>30</v>
      </c>
      <c r="C18" s="80" t="s">
        <v>30</v>
      </c>
      <c r="D18" s="80" t="s">
        <v>30</v>
      </c>
      <c r="E18" s="80" t="s">
        <v>30</v>
      </c>
    </row>
    <row r="19" spans="1:5" s="26" customFormat="1">
      <c r="A19" s="30">
        <v>35430</v>
      </c>
      <c r="B19" s="80" t="s">
        <v>30</v>
      </c>
      <c r="C19" s="80" t="s">
        <v>30</v>
      </c>
      <c r="D19" s="80" t="s">
        <v>30</v>
      </c>
      <c r="E19" s="80" t="s">
        <v>30</v>
      </c>
    </row>
    <row r="20" spans="1:5" s="26" customFormat="1">
      <c r="A20" s="30">
        <v>35520</v>
      </c>
      <c r="B20" s="80" t="s">
        <v>30</v>
      </c>
      <c r="C20" s="80" t="s">
        <v>30</v>
      </c>
      <c r="D20" s="80" t="s">
        <v>30</v>
      </c>
      <c r="E20" s="80" t="s">
        <v>30</v>
      </c>
    </row>
    <row r="21" spans="1:5" s="26" customFormat="1">
      <c r="A21" s="30">
        <v>35611</v>
      </c>
      <c r="B21" s="80" t="s">
        <v>30</v>
      </c>
      <c r="C21" s="80" t="s">
        <v>30</v>
      </c>
      <c r="D21" s="80" t="s">
        <v>30</v>
      </c>
      <c r="E21" s="80" t="s">
        <v>30</v>
      </c>
    </row>
    <row r="22" spans="1:5" s="26" customFormat="1">
      <c r="A22" s="30">
        <v>35703</v>
      </c>
      <c r="B22" s="80" t="s">
        <v>30</v>
      </c>
      <c r="C22" s="80" t="s">
        <v>30</v>
      </c>
      <c r="D22" s="80" t="s">
        <v>30</v>
      </c>
      <c r="E22" s="80" t="s">
        <v>30</v>
      </c>
    </row>
    <row r="23" spans="1:5" s="26" customFormat="1">
      <c r="A23" s="30">
        <v>35795</v>
      </c>
      <c r="B23" s="80" t="s">
        <v>30</v>
      </c>
      <c r="C23" s="80" t="s">
        <v>30</v>
      </c>
      <c r="D23" s="80" t="s">
        <v>30</v>
      </c>
      <c r="E23" s="80" t="s">
        <v>30</v>
      </c>
    </row>
    <row r="24" spans="1:5" s="26" customFormat="1">
      <c r="A24" s="30">
        <v>35885</v>
      </c>
      <c r="B24" s="80" t="s">
        <v>30</v>
      </c>
      <c r="C24" s="80" t="s">
        <v>30</v>
      </c>
      <c r="D24" s="80" t="s">
        <v>30</v>
      </c>
      <c r="E24" s="80" t="s">
        <v>30</v>
      </c>
    </row>
    <row r="25" spans="1:5" s="26" customFormat="1">
      <c r="A25" s="30">
        <v>35976</v>
      </c>
      <c r="B25" s="80" t="s">
        <v>30</v>
      </c>
      <c r="C25" s="80" t="s">
        <v>30</v>
      </c>
      <c r="D25" s="80" t="s">
        <v>30</v>
      </c>
      <c r="E25" s="80" t="s">
        <v>30</v>
      </c>
    </row>
    <row r="26" spans="1:5" s="26" customFormat="1">
      <c r="A26" s="30">
        <v>36068</v>
      </c>
      <c r="B26" s="80" t="s">
        <v>30</v>
      </c>
      <c r="C26" s="80" t="s">
        <v>30</v>
      </c>
      <c r="D26" s="80" t="s">
        <v>30</v>
      </c>
      <c r="E26" s="80" t="s">
        <v>30</v>
      </c>
    </row>
    <row r="27" spans="1:5" s="26" customFormat="1">
      <c r="A27" s="30">
        <v>36160</v>
      </c>
      <c r="B27" s="80" t="s">
        <v>30</v>
      </c>
      <c r="C27" s="80" t="s">
        <v>30</v>
      </c>
      <c r="D27" s="80" t="s">
        <v>30</v>
      </c>
      <c r="E27" s="80" t="s">
        <v>30</v>
      </c>
    </row>
    <row r="28" spans="1:5" s="26" customFormat="1">
      <c r="A28" s="30">
        <v>36250</v>
      </c>
      <c r="B28" s="80" t="s">
        <v>30</v>
      </c>
      <c r="C28" s="80" t="s">
        <v>30</v>
      </c>
      <c r="D28" s="80" t="s">
        <v>30</v>
      </c>
      <c r="E28" s="80" t="s">
        <v>30</v>
      </c>
    </row>
    <row r="29" spans="1:5" s="26" customFormat="1">
      <c r="A29" s="30">
        <v>36341</v>
      </c>
      <c r="B29" s="80" t="s">
        <v>30</v>
      </c>
      <c r="C29" s="80" t="s">
        <v>30</v>
      </c>
      <c r="D29" s="80" t="s">
        <v>30</v>
      </c>
      <c r="E29" s="80" t="s">
        <v>30</v>
      </c>
    </row>
    <row r="30" spans="1:5" s="26" customFormat="1">
      <c r="A30" s="30">
        <v>36433</v>
      </c>
      <c r="B30" s="80" t="s">
        <v>30</v>
      </c>
      <c r="C30" s="80" t="s">
        <v>30</v>
      </c>
      <c r="D30" s="80" t="s">
        <v>30</v>
      </c>
      <c r="E30" s="80" t="s">
        <v>30</v>
      </c>
    </row>
    <row r="31" spans="1:5" s="26" customFormat="1">
      <c r="A31" s="30">
        <v>36525</v>
      </c>
      <c r="B31" s="80" t="s">
        <v>30</v>
      </c>
      <c r="C31" s="80" t="s">
        <v>30</v>
      </c>
      <c r="D31" s="80" t="s">
        <v>30</v>
      </c>
      <c r="E31" s="80" t="s">
        <v>30</v>
      </c>
    </row>
    <row r="32" spans="1:5" s="26" customFormat="1">
      <c r="A32" s="30">
        <v>36616</v>
      </c>
      <c r="B32" s="80" t="s">
        <v>30</v>
      </c>
      <c r="C32" s="80" t="s">
        <v>30</v>
      </c>
      <c r="D32" s="80" t="s">
        <v>30</v>
      </c>
      <c r="E32" s="80" t="s">
        <v>30</v>
      </c>
    </row>
    <row r="33" spans="1:5" s="26" customFormat="1">
      <c r="A33" s="30">
        <v>36707</v>
      </c>
      <c r="B33" s="80" t="s">
        <v>30</v>
      </c>
      <c r="C33" s="80" t="s">
        <v>30</v>
      </c>
      <c r="D33" s="80" t="s">
        <v>30</v>
      </c>
      <c r="E33" s="80" t="s">
        <v>30</v>
      </c>
    </row>
    <row r="34" spans="1:5" s="26" customFormat="1">
      <c r="A34" s="30">
        <v>36799</v>
      </c>
      <c r="B34" s="80" t="s">
        <v>30</v>
      </c>
      <c r="C34" s="80" t="s">
        <v>30</v>
      </c>
      <c r="D34" s="80" t="s">
        <v>30</v>
      </c>
      <c r="E34" s="80" t="s">
        <v>30</v>
      </c>
    </row>
    <row r="35" spans="1:5" s="26" customFormat="1">
      <c r="A35" s="30">
        <v>36891</v>
      </c>
      <c r="B35" s="80" t="s">
        <v>30</v>
      </c>
      <c r="C35" s="80" t="s">
        <v>30</v>
      </c>
      <c r="D35" s="80" t="s">
        <v>30</v>
      </c>
      <c r="E35" s="80"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3" activePane="bottomLeft" state="frozen"/>
      <selection activeCell="B1" sqref="B1"/>
      <selection pane="bottomLeft" activeCell="H1" sqref="H1"/>
    </sheetView>
  </sheetViews>
  <sheetFormatPr defaultColWidth="8.85546875" defaultRowHeight="12.75"/>
  <cols>
    <col min="1" max="1" width="24" style="37" customWidth="1"/>
    <col min="2" max="4" width="24" style="36" customWidth="1"/>
    <col min="5" max="5" width="8.85546875" style="35"/>
    <col min="6" max="7" width="13" style="35" customWidth="1"/>
    <col min="8"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9" t="s">
        <v>29</v>
      </c>
      <c r="B3" s="89"/>
      <c r="C3" s="89"/>
      <c r="D3" s="89"/>
    </row>
    <row r="4" spans="1:11" s="26" customFormat="1">
      <c r="A4" s="27"/>
      <c r="B4" s="23"/>
      <c r="C4" s="24"/>
      <c r="D4" s="25"/>
    </row>
    <row r="5" spans="1:11" s="28" customFormat="1" ht="53.25">
      <c r="A5" s="49"/>
      <c r="B5" s="50" t="s">
        <v>47</v>
      </c>
      <c r="C5" s="67" t="s">
        <v>48</v>
      </c>
      <c r="D5" s="10" t="s">
        <v>49</v>
      </c>
      <c r="F5" s="53" t="s">
        <v>31</v>
      </c>
      <c r="G5" s="53" t="s">
        <v>32</v>
      </c>
    </row>
    <row r="6" spans="1:11" s="29" customForma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85">
        <v>1659.0700000000002</v>
      </c>
      <c r="G10" s="33">
        <v>2166.9817465160017</v>
      </c>
      <c r="I10" s="8"/>
      <c r="J10" s="40"/>
      <c r="K10" s="40"/>
    </row>
    <row r="11" spans="1:11" s="26" customFormat="1">
      <c r="A11" s="30">
        <v>35155</v>
      </c>
      <c r="B11" s="31">
        <v>23.641111153824305</v>
      </c>
      <c r="C11" s="18" t="s">
        <v>30</v>
      </c>
      <c r="D11" s="18" t="s">
        <v>30</v>
      </c>
      <c r="F11" s="85">
        <v>1942.3700000000001</v>
      </c>
      <c r="G11" s="33">
        <v>2003.3530561245684</v>
      </c>
      <c r="I11" s="8"/>
      <c r="J11" s="40"/>
      <c r="K11" s="40"/>
    </row>
    <row r="12" spans="1:11" s="26" customFormat="1">
      <c r="A12" s="30">
        <v>35246</v>
      </c>
      <c r="B12" s="31">
        <v>22.942619927110321</v>
      </c>
      <c r="C12" s="18" t="s">
        <v>30</v>
      </c>
      <c r="D12" s="18" t="s">
        <v>30</v>
      </c>
      <c r="F12" s="85">
        <v>1993.13</v>
      </c>
      <c r="G12" s="33">
        <v>2293.483007283121</v>
      </c>
      <c r="I12" s="8"/>
      <c r="J12" s="40"/>
      <c r="K12" s="40"/>
    </row>
    <row r="13" spans="1:11" s="26" customFormat="1">
      <c r="A13" s="30">
        <v>35338</v>
      </c>
      <c r="B13" s="31">
        <v>22.285167531471949</v>
      </c>
      <c r="C13" s="18" t="s">
        <v>30</v>
      </c>
      <c r="D13" s="18" t="s">
        <v>30</v>
      </c>
      <c r="F13" s="85">
        <v>2058.2200000000003</v>
      </c>
      <c r="G13" s="33">
        <v>2772.0113445724774</v>
      </c>
      <c r="I13" s="8"/>
      <c r="J13" s="40"/>
      <c r="K13" s="40"/>
    </row>
    <row r="14" spans="1:11" s="26" customFormat="1">
      <c r="A14" s="30">
        <v>35430</v>
      </c>
      <c r="B14" s="31">
        <v>21.990702884215278</v>
      </c>
      <c r="C14" s="18" t="s">
        <v>30</v>
      </c>
      <c r="D14" s="18" t="s">
        <v>30</v>
      </c>
      <c r="F14" s="85">
        <v>2135.5500000000002</v>
      </c>
      <c r="G14" s="33">
        <v>2642.3019411062533</v>
      </c>
      <c r="I14" s="8"/>
      <c r="J14" s="40"/>
      <c r="K14" s="40"/>
    </row>
    <row r="15" spans="1:11" s="26" customFormat="1">
      <c r="A15" s="30">
        <v>35520</v>
      </c>
      <c r="B15" s="31">
        <v>22.804253802336564</v>
      </c>
      <c r="C15" s="18" t="s">
        <v>30</v>
      </c>
      <c r="D15" s="18" t="s">
        <v>30</v>
      </c>
      <c r="F15" s="85">
        <v>2315.73</v>
      </c>
      <c r="G15" s="33">
        <v>2447.0196465218864</v>
      </c>
      <c r="I15" s="8"/>
      <c r="J15" s="40"/>
      <c r="K15" s="40"/>
    </row>
    <row r="16" spans="1:11" s="26" customFormat="1">
      <c r="A16" s="30">
        <v>35611</v>
      </c>
      <c r="B16" s="31">
        <v>22.323452959344031</v>
      </c>
      <c r="C16" s="18" t="s">
        <v>30</v>
      </c>
      <c r="D16" s="18" t="s">
        <v>30</v>
      </c>
      <c r="F16" s="85">
        <v>2392.98</v>
      </c>
      <c r="G16" s="33">
        <v>2858.245281609532</v>
      </c>
      <c r="I16" s="8"/>
      <c r="J16" s="40"/>
      <c r="K16" s="40"/>
    </row>
    <row r="17" spans="1:11" s="26" customFormat="1">
      <c r="A17" s="30">
        <v>35703</v>
      </c>
      <c r="B17" s="31">
        <v>22.724134861020559</v>
      </c>
      <c r="C17" s="18" t="s">
        <v>30</v>
      </c>
      <c r="D17" s="18" t="s">
        <v>30</v>
      </c>
      <c r="F17" s="85">
        <v>2534.2099999999969</v>
      </c>
      <c r="G17" s="33">
        <v>3204.496852875724</v>
      </c>
      <c r="I17" s="8"/>
      <c r="J17" s="40"/>
      <c r="K17" s="40"/>
    </row>
    <row r="18" spans="1:11" s="26" customFormat="1">
      <c r="A18" s="30">
        <v>35795</v>
      </c>
      <c r="B18" s="31">
        <v>24.258271303566801</v>
      </c>
      <c r="C18" s="18" t="s">
        <v>30</v>
      </c>
      <c r="D18" s="18" t="s">
        <v>30</v>
      </c>
      <c r="F18" s="85">
        <v>2843.6599999999971</v>
      </c>
      <c r="G18" s="33">
        <v>3212.6728657761237</v>
      </c>
      <c r="I18" s="8"/>
      <c r="J18" s="40"/>
      <c r="K18" s="40"/>
    </row>
    <row r="19" spans="1:11" s="26" customFormat="1">
      <c r="A19" s="30">
        <v>35885</v>
      </c>
      <c r="B19" s="31">
        <v>23.924548095078485</v>
      </c>
      <c r="C19" s="18" t="s">
        <v>30</v>
      </c>
      <c r="D19" s="18" t="s">
        <v>30</v>
      </c>
      <c r="F19" s="85">
        <v>2898.45</v>
      </c>
      <c r="G19" s="33">
        <v>2839.5473742891336</v>
      </c>
      <c r="I19" s="8"/>
      <c r="J19" s="40"/>
      <c r="K19" s="40"/>
    </row>
    <row r="20" spans="1:11" s="26" customFormat="1">
      <c r="A20" s="30">
        <v>35976</v>
      </c>
      <c r="B20" s="31">
        <v>24.898797370489131</v>
      </c>
      <c r="C20" s="18" t="s">
        <v>30</v>
      </c>
      <c r="D20" s="18" t="s">
        <v>30</v>
      </c>
      <c r="F20" s="85">
        <v>3123.7200000000003</v>
      </c>
      <c r="G20" s="33">
        <v>3288.9490832990614</v>
      </c>
      <c r="I20" s="8"/>
      <c r="J20" s="40"/>
      <c r="K20" s="40"/>
    </row>
    <row r="21" spans="1:11" s="26" customFormat="1">
      <c r="A21" s="30">
        <v>36068</v>
      </c>
      <c r="B21" s="31">
        <v>25.338731304703572</v>
      </c>
      <c r="C21" s="18" t="s">
        <v>30</v>
      </c>
      <c r="D21" s="18" t="s">
        <v>30</v>
      </c>
      <c r="F21" s="85">
        <v>3249.69</v>
      </c>
      <c r="G21" s="33">
        <v>3483.8216397655815</v>
      </c>
      <c r="I21" s="8"/>
      <c r="J21" s="40"/>
      <c r="K21" s="40"/>
    </row>
    <row r="22" spans="1:11" s="26" customFormat="1">
      <c r="A22" s="30">
        <v>36160</v>
      </c>
      <c r="B22" s="31">
        <v>26.434650836283453</v>
      </c>
      <c r="C22" s="18" t="s">
        <v>30</v>
      </c>
      <c r="D22" s="18" t="s">
        <v>30</v>
      </c>
      <c r="F22" s="85">
        <v>3442.0600000000004</v>
      </c>
      <c r="G22" s="33">
        <v>3408.697467850991</v>
      </c>
      <c r="I22" s="8"/>
      <c r="J22" s="40"/>
      <c r="K22" s="40"/>
    </row>
    <row r="23" spans="1:11" s="26" customFormat="1">
      <c r="A23" s="30">
        <v>36250</v>
      </c>
      <c r="B23" s="31">
        <v>27.76217829697098</v>
      </c>
      <c r="C23" s="18" t="s">
        <v>30</v>
      </c>
      <c r="D23" s="18" t="s">
        <v>30</v>
      </c>
      <c r="F23" s="85">
        <v>3611.59</v>
      </c>
      <c r="G23" s="33">
        <v>2827.561436972197</v>
      </c>
      <c r="I23" s="8"/>
      <c r="J23" s="40"/>
      <c r="K23" s="40"/>
    </row>
    <row r="24" spans="1:11" s="26" customFormat="1">
      <c r="A24" s="30">
        <v>36341</v>
      </c>
      <c r="B24" s="31">
        <v>27.45353839222064</v>
      </c>
      <c r="C24" s="18" t="s">
        <v>30</v>
      </c>
      <c r="D24" s="18" t="s">
        <v>30</v>
      </c>
      <c r="F24" s="85">
        <v>3576.4300000000003</v>
      </c>
      <c r="G24" s="33">
        <v>3307.1290955843665</v>
      </c>
      <c r="I24" s="8"/>
      <c r="J24" s="40"/>
      <c r="K24" s="40"/>
    </row>
    <row r="25" spans="1:11" s="26" customFormat="1">
      <c r="A25" s="30">
        <v>36433</v>
      </c>
      <c r="B25" s="31">
        <v>29.769321659236741</v>
      </c>
      <c r="C25" s="18" t="s">
        <v>30</v>
      </c>
      <c r="D25" s="18" t="s">
        <v>30</v>
      </c>
      <c r="F25" s="85">
        <v>3822.75</v>
      </c>
      <c r="G25" s="33">
        <v>3297.8518630943004</v>
      </c>
      <c r="I25" s="8"/>
      <c r="J25" s="40"/>
      <c r="K25" s="40"/>
    </row>
    <row r="26" spans="1:11" s="26" customFormat="1">
      <c r="A26" s="30">
        <v>36525</v>
      </c>
      <c r="B26" s="31">
        <v>30.770349698604377</v>
      </c>
      <c r="C26" s="18" t="s">
        <v>30</v>
      </c>
      <c r="D26" s="18" t="s">
        <v>30</v>
      </c>
      <c r="F26" s="85">
        <v>3911.09</v>
      </c>
      <c r="G26" s="33">
        <v>3278.0378814962351</v>
      </c>
      <c r="I26" s="8"/>
      <c r="J26" s="40"/>
      <c r="K26" s="40"/>
    </row>
    <row r="27" spans="1:11" s="26" customFormat="1">
      <c r="A27" s="30">
        <v>36616</v>
      </c>
      <c r="B27" s="31">
        <v>30.072212009332205</v>
      </c>
      <c r="C27" s="18" t="s">
        <v>30</v>
      </c>
      <c r="D27" s="18" t="s">
        <v>30</v>
      </c>
      <c r="F27" s="85">
        <v>3884.0800000000004</v>
      </c>
      <c r="G27" s="33">
        <v>3032.8251915001451</v>
      </c>
      <c r="I27" s="8"/>
      <c r="J27" s="40"/>
      <c r="K27" s="40"/>
    </row>
    <row r="28" spans="1:11" s="26" customFormat="1">
      <c r="A28" s="30">
        <v>36707</v>
      </c>
      <c r="B28" s="31">
        <v>30.973766297893555</v>
      </c>
      <c r="C28" s="18" t="s">
        <v>30</v>
      </c>
      <c r="D28" s="18" t="s">
        <v>30</v>
      </c>
      <c r="F28" s="85">
        <v>4021.1700000000005</v>
      </c>
      <c r="G28" s="33">
        <v>3373.7876156686457</v>
      </c>
      <c r="I28" s="8"/>
      <c r="J28" s="40"/>
      <c r="K28" s="40"/>
    </row>
    <row r="29" spans="1:11" s="26" customFormat="1">
      <c r="A29" s="30">
        <v>36799</v>
      </c>
      <c r="B29" s="31">
        <v>31.246209647180724</v>
      </c>
      <c r="C29" s="18" t="s">
        <v>30</v>
      </c>
      <c r="D29" s="18" t="s">
        <v>30</v>
      </c>
      <c r="F29" s="85">
        <v>4095.6900000000005</v>
      </c>
      <c r="G29" s="33">
        <v>3423.1471730495255</v>
      </c>
      <c r="I29" s="8"/>
      <c r="J29" s="40"/>
      <c r="K29" s="40"/>
    </row>
    <row r="30" spans="1:11" s="26" customFormat="1">
      <c r="A30" s="30">
        <v>36891</v>
      </c>
      <c r="B30" s="31">
        <v>31.45814613014776</v>
      </c>
      <c r="C30" s="18" t="s">
        <v>30</v>
      </c>
      <c r="D30" s="18" t="s">
        <v>30</v>
      </c>
      <c r="F30" s="85">
        <v>4200.12</v>
      </c>
      <c r="G30" s="33">
        <v>3521.6943064500115</v>
      </c>
      <c r="I30" s="8"/>
      <c r="J30" s="40"/>
      <c r="K30" s="40"/>
    </row>
    <row r="31" spans="1:11" s="26" customFormat="1">
      <c r="A31" s="30">
        <v>36981</v>
      </c>
      <c r="B31" s="31">
        <v>31.30221476098221</v>
      </c>
      <c r="C31" s="81">
        <v>29.014187365240499</v>
      </c>
      <c r="D31" s="31">
        <v>2.2880273957415</v>
      </c>
      <c r="F31" s="85">
        <v>4231.72</v>
      </c>
      <c r="G31" s="31">
        <v>3200.2865225049236</v>
      </c>
      <c r="I31" s="8"/>
      <c r="J31" s="40"/>
      <c r="K31" s="40"/>
    </row>
    <row r="32" spans="1:11" s="26" customFormat="1">
      <c r="A32" s="30">
        <v>37072</v>
      </c>
      <c r="B32" s="31">
        <v>30.361927436049204</v>
      </c>
      <c r="C32" s="81">
        <v>29.0027108194048</v>
      </c>
      <c r="D32" s="31">
        <v>1.3592166166442201</v>
      </c>
      <c r="F32" s="85">
        <v>4166.1000000000004</v>
      </c>
      <c r="G32" s="31">
        <v>3576.332892647185</v>
      </c>
      <c r="I32" s="8"/>
      <c r="J32" s="40"/>
      <c r="K32" s="40"/>
    </row>
    <row r="33" spans="1:11" s="26" customFormat="1">
      <c r="A33" s="30">
        <v>37164</v>
      </c>
      <c r="B33" s="31">
        <v>29.710071021193812</v>
      </c>
      <c r="C33" s="81">
        <v>28.863043117466201</v>
      </c>
      <c r="D33" s="31">
        <v>0.84702790372747905</v>
      </c>
      <c r="F33" s="85">
        <v>4143.95</v>
      </c>
      <c r="G33" s="31">
        <v>3649.6502433574201</v>
      </c>
      <c r="I33" s="8"/>
      <c r="J33" s="40"/>
      <c r="K33" s="40"/>
    </row>
    <row r="34" spans="1:11" s="26" customFormat="1">
      <c r="A34" s="30">
        <v>37256</v>
      </c>
      <c r="B34" s="31">
        <v>30.561018903110572</v>
      </c>
      <c r="C34" s="81">
        <v>28.965970887138202</v>
      </c>
      <c r="D34" s="31">
        <v>1.5950480159722</v>
      </c>
      <c r="F34" s="85">
        <v>4332.6400000000003</v>
      </c>
      <c r="G34" s="31">
        <v>3750.7445756559896</v>
      </c>
      <c r="I34" s="8"/>
      <c r="J34" s="40"/>
      <c r="K34" s="40"/>
    </row>
    <row r="35" spans="1:11" s="26" customFormat="1">
      <c r="A35" s="30">
        <v>37346</v>
      </c>
      <c r="B35" s="31">
        <v>30.40332353867684</v>
      </c>
      <c r="C35" s="81">
        <v>29.067698791852401</v>
      </c>
      <c r="D35" s="31">
        <v>1.3356247468242699</v>
      </c>
      <c r="F35" s="85">
        <v>4350.6900000000005</v>
      </c>
      <c r="G35" s="31">
        <v>3333.1880923316148</v>
      </c>
      <c r="I35" s="8"/>
      <c r="J35" s="40"/>
      <c r="K35" s="40"/>
    </row>
    <row r="36" spans="1:11" s="26" customFormat="1">
      <c r="A36" s="30">
        <v>37437</v>
      </c>
      <c r="B36" s="31">
        <v>30.794299902168181</v>
      </c>
      <c r="C36" s="81">
        <v>29.2916482806686</v>
      </c>
      <c r="D36" s="31">
        <v>1.5026516214994099</v>
      </c>
      <c r="F36" s="85">
        <v>4484.07</v>
      </c>
      <c r="G36" s="31">
        <v>3827.7807638989229</v>
      </c>
      <c r="I36" s="8"/>
      <c r="J36" s="40"/>
      <c r="K36" s="40"/>
    </row>
    <row r="37" spans="1:11" s="26" customFormat="1">
      <c r="A37" s="30">
        <v>37529</v>
      </c>
      <c r="B37" s="31">
        <v>31.971885409749405</v>
      </c>
      <c r="C37" s="81">
        <v>29.7516364051328</v>
      </c>
      <c r="D37" s="31">
        <v>2.22024900461644</v>
      </c>
      <c r="F37" s="85">
        <v>4762.3700000000008</v>
      </c>
      <c r="G37" s="31">
        <v>3983.7797145632535</v>
      </c>
      <c r="I37" s="8"/>
      <c r="J37" s="40"/>
      <c r="K37" s="40"/>
    </row>
    <row r="38" spans="1:11" s="26" customFormat="1">
      <c r="A38" s="30">
        <v>37621</v>
      </c>
      <c r="B38" s="31">
        <v>31.694089177383287</v>
      </c>
      <c r="C38" s="81">
        <v>30.033029353732299</v>
      </c>
      <c r="D38" s="31">
        <v>1.66105982365086</v>
      </c>
      <c r="F38" s="85">
        <v>4811.920000000001</v>
      </c>
      <c r="G38" s="31">
        <v>4037.6407165871469</v>
      </c>
      <c r="I38" s="8"/>
      <c r="J38" s="40"/>
      <c r="K38" s="40"/>
    </row>
    <row r="39" spans="1:11" s="26" customFormat="1">
      <c r="A39" s="30">
        <v>37711</v>
      </c>
      <c r="B39" s="31">
        <v>31.606893753447192</v>
      </c>
      <c r="C39" s="81">
        <v>30.231891261368201</v>
      </c>
      <c r="D39" s="31">
        <v>1.37500249207884</v>
      </c>
      <c r="F39" s="85">
        <v>4916.4000000000005</v>
      </c>
      <c r="G39" s="31">
        <v>3705.6332608478046</v>
      </c>
      <c r="I39" s="8"/>
      <c r="J39" s="40"/>
      <c r="K39" s="40"/>
    </row>
    <row r="40" spans="1:11" s="26" customFormat="1">
      <c r="A40" s="30">
        <v>37802</v>
      </c>
      <c r="B40" s="31">
        <v>32.116917638714675</v>
      </c>
      <c r="C40" s="81">
        <v>30.479434148858999</v>
      </c>
      <c r="D40" s="31">
        <v>1.6374834898555699</v>
      </c>
      <c r="F40" s="85">
        <v>5092.0600000000004</v>
      </c>
      <c r="G40" s="31">
        <v>4127.7056509777285</v>
      </c>
      <c r="I40" s="8"/>
      <c r="J40" s="40"/>
      <c r="K40" s="40"/>
    </row>
    <row r="41" spans="1:11" s="26" customFormat="1">
      <c r="A41" s="30">
        <v>37894</v>
      </c>
      <c r="B41" s="31">
        <v>32.218319424696745</v>
      </c>
      <c r="C41" s="81">
        <v>30.6764630163349</v>
      </c>
      <c r="D41" s="31">
        <v>1.5418564083616999</v>
      </c>
      <c r="F41" s="85">
        <v>5219.63</v>
      </c>
      <c r="G41" s="31">
        <v>4329.8343594172557</v>
      </c>
      <c r="I41" s="8"/>
      <c r="J41" s="40"/>
      <c r="K41" s="40"/>
    </row>
    <row r="42" spans="1:11" s="26" customFormat="1">
      <c r="A42" s="30">
        <v>37986</v>
      </c>
      <c r="B42" s="31">
        <v>36.137966006591149</v>
      </c>
      <c r="C42" s="81">
        <v>31.760644057312501</v>
      </c>
      <c r="D42" s="31">
        <v>4.37732194927856</v>
      </c>
      <c r="F42" s="85">
        <v>6016.9699999999993</v>
      </c>
      <c r="G42" s="31">
        <v>4486.8230204759329</v>
      </c>
      <c r="I42" s="8"/>
      <c r="J42" s="40"/>
      <c r="K42" s="40"/>
    </row>
    <row r="43" spans="1:11" s="26" customFormat="1">
      <c r="A43" s="30">
        <v>38077</v>
      </c>
      <c r="B43" s="31">
        <v>36.291949231486967</v>
      </c>
      <c r="C43" s="81">
        <v>32.649457733848102</v>
      </c>
      <c r="D43" s="31">
        <v>3.6424914976387401</v>
      </c>
      <c r="F43" s="85">
        <v>6123.1500000000005</v>
      </c>
      <c r="G43" s="31">
        <v>3927.5607143754351</v>
      </c>
      <c r="I43" s="8"/>
      <c r="J43" s="40"/>
      <c r="K43" s="40"/>
    </row>
    <row r="44" spans="1:11" s="26" customFormat="1">
      <c r="A44" s="30">
        <v>38168</v>
      </c>
      <c r="B44" s="31">
        <v>38.584190786939907</v>
      </c>
      <c r="C44" s="81">
        <v>33.824290326942197</v>
      </c>
      <c r="D44" s="31">
        <v>4.7599004599975396</v>
      </c>
      <c r="F44" s="85">
        <v>6653.630000000001</v>
      </c>
      <c r="G44" s="31">
        <v>4500.2280488189299</v>
      </c>
      <c r="I44" s="8"/>
      <c r="J44" s="40"/>
      <c r="K44" s="40"/>
    </row>
    <row r="45" spans="1:11" s="26" customFormat="1">
      <c r="A45" s="30">
        <v>38260</v>
      </c>
      <c r="B45" s="31">
        <v>39.962202376949421</v>
      </c>
      <c r="C45" s="81">
        <v>34.977694333613002</v>
      </c>
      <c r="D45" s="31">
        <v>4.9845080433361897</v>
      </c>
      <c r="F45" s="85">
        <v>7061.68</v>
      </c>
      <c r="G45" s="31">
        <v>4756.2861648202615</v>
      </c>
      <c r="I45" s="8"/>
      <c r="J45" s="40"/>
      <c r="K45" s="40"/>
    </row>
    <row r="46" spans="1:11" s="26" customFormat="1">
      <c r="A46" s="30">
        <v>38352</v>
      </c>
      <c r="B46" s="31">
        <v>42.144125317736012</v>
      </c>
      <c r="C46" s="81">
        <v>36.228048101764102</v>
      </c>
      <c r="D46" s="31">
        <v>5.9160772159717796</v>
      </c>
      <c r="F46" s="85">
        <v>7678.5199999999995</v>
      </c>
      <c r="G46" s="31">
        <v>5035.593749670702</v>
      </c>
      <c r="I46" s="8"/>
      <c r="J46" s="40"/>
      <c r="K46" s="40"/>
    </row>
    <row r="47" spans="1:11" s="26" customFormat="1">
      <c r="A47" s="30">
        <v>38442</v>
      </c>
      <c r="B47" s="31">
        <v>43.260764688759437</v>
      </c>
      <c r="C47" s="81">
        <v>37.415091883174199</v>
      </c>
      <c r="D47" s="31">
        <v>5.8456728055851102</v>
      </c>
      <c r="F47" s="85">
        <v>8080.15</v>
      </c>
      <c r="G47" s="31">
        <v>4385.670985196507</v>
      </c>
      <c r="I47" s="8"/>
      <c r="J47" s="40"/>
      <c r="K47" s="40"/>
    </row>
    <row r="48" spans="1:11" s="26" customFormat="1">
      <c r="A48" s="30">
        <v>38533</v>
      </c>
      <c r="B48" s="31">
        <v>46.452822825183262</v>
      </c>
      <c r="C48" s="81">
        <v>38.975027269352204</v>
      </c>
      <c r="D48" s="31">
        <v>7.4777955558307996</v>
      </c>
      <c r="F48" s="85">
        <v>8987.8000000000011</v>
      </c>
      <c r="G48" s="31">
        <v>5170.6812493553343</v>
      </c>
      <c r="I48" s="8"/>
      <c r="J48" s="40"/>
      <c r="K48" s="40"/>
    </row>
    <row r="49" spans="1:11" s="26" customFormat="1">
      <c r="A49" s="30">
        <v>38625</v>
      </c>
      <c r="B49" s="31">
        <v>49.212716431014876</v>
      </c>
      <c r="C49" s="81">
        <v>40.756921512451797</v>
      </c>
      <c r="D49" s="31">
        <v>8.4557949185628498</v>
      </c>
      <c r="F49" s="85">
        <v>9922.630000000001</v>
      </c>
      <c r="G49" s="31">
        <v>5570.7898279923547</v>
      </c>
      <c r="I49" s="8"/>
      <c r="J49" s="40"/>
      <c r="K49" s="40"/>
    </row>
    <row r="50" spans="1:11" s="26" customFormat="1">
      <c r="A50" s="30">
        <v>38717</v>
      </c>
      <c r="B50" s="31">
        <v>51.903384716667766</v>
      </c>
      <c r="C50" s="81">
        <v>42.668501744737902</v>
      </c>
      <c r="D50" s="31">
        <v>9.2348829719296699</v>
      </c>
      <c r="F50" s="85">
        <v>10889.29</v>
      </c>
      <c r="G50" s="31">
        <v>5852.7806524056714</v>
      </c>
      <c r="I50" s="8"/>
      <c r="J50" s="40"/>
      <c r="K50" s="40"/>
    </row>
    <row r="51" spans="1:11" s="26" customFormat="1">
      <c r="A51" s="30">
        <v>38807</v>
      </c>
      <c r="B51" s="31">
        <v>55.495295871479293</v>
      </c>
      <c r="C51" s="81">
        <v>44.893704051188301</v>
      </c>
      <c r="D51" s="31">
        <v>10.6015918202908</v>
      </c>
      <c r="F51" s="85">
        <v>12002.84</v>
      </c>
      <c r="G51" s="31">
        <v>5034.320226682722</v>
      </c>
      <c r="I51" s="8"/>
      <c r="J51" s="40"/>
      <c r="K51" s="40"/>
    </row>
    <row r="52" spans="1:11" s="26" customFormat="1">
      <c r="A52" s="30">
        <v>38898</v>
      </c>
      <c r="B52" s="31">
        <v>58.846836730103902</v>
      </c>
      <c r="C52" s="81">
        <v>47.240107924053902</v>
      </c>
      <c r="D52" s="31">
        <v>11.6067288060498</v>
      </c>
      <c r="F52" s="85">
        <v>13145.550000000001</v>
      </c>
      <c r="G52" s="31">
        <v>5880.6932006507186</v>
      </c>
      <c r="I52" s="8"/>
      <c r="J52" s="40"/>
      <c r="K52" s="40"/>
    </row>
    <row r="53" spans="1:11" s="26" customFormat="1">
      <c r="A53" s="30">
        <v>38990</v>
      </c>
      <c r="B53" s="31">
        <v>61.292123268416688</v>
      </c>
      <c r="C53" s="81">
        <v>49.481069367112298</v>
      </c>
      <c r="D53" s="31">
        <v>11.811053901304099</v>
      </c>
      <c r="F53" s="85">
        <v>14230.900000000001</v>
      </c>
      <c r="G53" s="31">
        <v>6450.3606212794839</v>
      </c>
      <c r="I53" s="8"/>
      <c r="J53" s="40"/>
      <c r="K53" s="40"/>
    </row>
    <row r="54" spans="1:11" s="26" customFormat="1">
      <c r="A54" s="30">
        <v>39082</v>
      </c>
      <c r="B54" s="31">
        <v>64.693351542502342</v>
      </c>
      <c r="C54" s="81">
        <v>51.857746838207198</v>
      </c>
      <c r="D54" s="31">
        <v>12.8356047042949</v>
      </c>
      <c r="F54" s="85">
        <v>15560.88</v>
      </c>
      <c r="G54" s="31">
        <v>6687.9167903642265</v>
      </c>
      <c r="I54" s="8"/>
      <c r="J54" s="40"/>
      <c r="K54" s="40"/>
    </row>
    <row r="55" spans="1:11" s="26" customFormat="1">
      <c r="A55" s="30">
        <v>39172</v>
      </c>
      <c r="B55" s="31">
        <v>74.125049975755786</v>
      </c>
      <c r="C55" s="81">
        <v>55.759464433920598</v>
      </c>
      <c r="D55" s="31">
        <v>18.3655855418349</v>
      </c>
      <c r="F55" s="85">
        <v>18562.97</v>
      </c>
      <c r="G55" s="31">
        <v>6023.805083737373</v>
      </c>
      <c r="I55" s="8"/>
      <c r="J55" s="40"/>
      <c r="K55" s="40"/>
    </row>
    <row r="56" spans="1:11" s="26" customFormat="1">
      <c r="A56" s="30">
        <v>39263</v>
      </c>
      <c r="B56" s="31">
        <v>77.101514962815656</v>
      </c>
      <c r="C56" s="81">
        <v>59.334793858105002</v>
      </c>
      <c r="D56" s="31">
        <v>17.766721104710498</v>
      </c>
      <c r="F56" s="85">
        <v>20301.47999999997</v>
      </c>
      <c r="G56" s="31">
        <v>7168.7619890507995</v>
      </c>
      <c r="I56" s="8"/>
      <c r="J56" s="40"/>
      <c r="K56" s="40"/>
    </row>
    <row r="57" spans="1:11" s="26" customFormat="1">
      <c r="A57" s="30">
        <v>39355</v>
      </c>
      <c r="B57" s="31">
        <v>80.086860330050698</v>
      </c>
      <c r="C57" s="81">
        <v>62.6035523029487</v>
      </c>
      <c r="D57" s="31">
        <v>17.483308027101799</v>
      </c>
      <c r="F57" s="85">
        <v>22189.88</v>
      </c>
      <c r="G57" s="31">
        <v>7826.7828576954062</v>
      </c>
      <c r="I57" s="8"/>
      <c r="J57" s="40"/>
      <c r="K57" s="40"/>
    </row>
    <row r="58" spans="1:11" s="26" customFormat="1">
      <c r="A58" s="30">
        <v>39447</v>
      </c>
      <c r="B58" s="31">
        <v>83.100954704125584</v>
      </c>
      <c r="C58" s="81">
        <v>65.542042859450603</v>
      </c>
      <c r="D58" s="31">
        <v>17.5589118446748</v>
      </c>
      <c r="F58" s="85">
        <v>24108.599999999969</v>
      </c>
      <c r="G58" s="31">
        <v>7991.8691172839726</v>
      </c>
      <c r="I58" s="8"/>
      <c r="J58" s="40"/>
      <c r="K58" s="40"/>
    </row>
    <row r="59" spans="1:11" s="26" customFormat="1">
      <c r="A59" s="30">
        <v>39538</v>
      </c>
      <c r="B59" s="31">
        <v>88.563921562430409</v>
      </c>
      <c r="C59" s="81">
        <v>68.748536703761701</v>
      </c>
      <c r="D59" s="31">
        <v>19.815384858668502</v>
      </c>
      <c r="F59" s="85">
        <v>26698.5</v>
      </c>
      <c r="G59" s="31">
        <v>7158.6088508919429</v>
      </c>
      <c r="I59" s="8"/>
      <c r="J59" s="40"/>
      <c r="K59" s="40"/>
    </row>
    <row r="60" spans="1:11" s="26" customFormat="1">
      <c r="A60" s="30">
        <v>39629</v>
      </c>
      <c r="B60" s="31">
        <v>87.201683618437627</v>
      </c>
      <c r="C60" s="81">
        <v>70.820993078917098</v>
      </c>
      <c r="D60" s="31">
        <v>16.380690539520401</v>
      </c>
      <c r="F60" s="85">
        <v>27426.039999999975</v>
      </c>
      <c r="G60" s="31">
        <v>8474.0126610101961</v>
      </c>
      <c r="I60" s="8"/>
      <c r="J60" s="40"/>
      <c r="K60" s="40"/>
    </row>
    <row r="61" spans="1:11" s="26" customFormat="1">
      <c r="A61" s="30">
        <v>39721</v>
      </c>
      <c r="B61" s="31">
        <v>87.943636114520444</v>
      </c>
      <c r="C61" s="81">
        <v>72.491836257651002</v>
      </c>
      <c r="D61" s="31">
        <v>15.451799856869201</v>
      </c>
      <c r="F61" s="85">
        <v>28455.83</v>
      </c>
      <c r="G61" s="31">
        <v>8732.4043745009549</v>
      </c>
      <c r="I61" s="8"/>
      <c r="J61" s="40"/>
      <c r="K61" s="40"/>
    </row>
    <row r="62" spans="1:11" s="26" customFormat="1">
      <c r="A62" s="30">
        <v>39813</v>
      </c>
      <c r="B62" s="31">
        <v>84.343337126992253</v>
      </c>
      <c r="C62" s="81">
        <v>72.862232078608301</v>
      </c>
      <c r="D62" s="31">
        <v>11.4811050483838</v>
      </c>
      <c r="F62" s="85">
        <v>27546.589999999975</v>
      </c>
      <c r="G62" s="31">
        <v>8295.0406207167525</v>
      </c>
      <c r="I62" s="8"/>
      <c r="J62" s="40"/>
      <c r="K62" s="40"/>
    </row>
    <row r="63" spans="1:11" s="26" customFormat="1">
      <c r="A63" s="30">
        <v>39903</v>
      </c>
      <c r="B63" s="31">
        <v>81.785779745886558</v>
      </c>
      <c r="C63" s="81">
        <v>72.537303360210998</v>
      </c>
      <c r="D63" s="31">
        <v>9.2484763856754402</v>
      </c>
      <c r="F63" s="85">
        <v>26079.32</v>
      </c>
      <c r="G63" s="31">
        <v>6385.8949875080234</v>
      </c>
      <c r="I63" s="8"/>
      <c r="J63" s="40"/>
      <c r="K63" s="40"/>
    </row>
    <row r="64" spans="1:11" s="26" customFormat="1">
      <c r="A64" s="30">
        <v>39994</v>
      </c>
      <c r="B64" s="31">
        <v>82.401034140477435</v>
      </c>
      <c r="C64" s="81">
        <v>72.689897823008195</v>
      </c>
      <c r="D64" s="31">
        <v>9.7111363174690908</v>
      </c>
      <c r="F64" s="85">
        <v>25107.260000000002</v>
      </c>
      <c r="G64" s="31">
        <v>7056.2533444612782</v>
      </c>
      <c r="I64" s="8"/>
      <c r="J64" s="40"/>
      <c r="K64" s="40"/>
    </row>
    <row r="65" spans="1:11" s="26" customFormat="1">
      <c r="A65" s="30">
        <v>40086</v>
      </c>
      <c r="B65" s="31">
        <v>84.735879598595446</v>
      </c>
      <c r="C65" s="81">
        <v>73.614351564152599</v>
      </c>
      <c r="D65" s="31">
        <v>11.121528034442701</v>
      </c>
      <c r="F65" s="85">
        <v>24194.639999999999</v>
      </c>
      <c r="G65" s="31">
        <v>6815.8161197968902</v>
      </c>
      <c r="I65" s="8"/>
      <c r="J65" s="40"/>
      <c r="K65" s="40"/>
    </row>
    <row r="66" spans="1:11" s="26" customFormat="1">
      <c r="A66" s="30">
        <v>40178</v>
      </c>
      <c r="B66" s="31">
        <v>86.757249531648569</v>
      </c>
      <c r="C66" s="81">
        <v>75.147920095421298</v>
      </c>
      <c r="D66" s="31">
        <v>11.6093294362271</v>
      </c>
      <c r="F66" s="85">
        <v>23335.11</v>
      </c>
      <c r="G66" s="31">
        <v>6639.0500639919192</v>
      </c>
      <c r="I66" s="8"/>
      <c r="J66" s="40"/>
      <c r="K66" s="40"/>
    </row>
    <row r="67" spans="1:11" s="26" customFormat="1">
      <c r="A67" s="30">
        <v>40268</v>
      </c>
      <c r="B67" s="31">
        <v>87.699203326011769</v>
      </c>
      <c r="C67" s="81">
        <v>76.739961461651305</v>
      </c>
      <c r="D67" s="31">
        <v>10.9592418643602</v>
      </c>
      <c r="F67" s="85">
        <v>23500.030000000002</v>
      </c>
      <c r="G67" s="31">
        <v>6285.0531948262278</v>
      </c>
      <c r="H67" s="82"/>
      <c r="I67" s="8"/>
      <c r="J67" s="40"/>
      <c r="K67" s="40"/>
    </row>
    <row r="68" spans="1:11" s="26" customFormat="1">
      <c r="A68" s="30">
        <v>40359</v>
      </c>
      <c r="B68" s="31">
        <v>85.942172972058557</v>
      </c>
      <c r="C68" s="81">
        <v>77.581722847720798</v>
      </c>
      <c r="D68" s="31">
        <v>8.3604501243375804</v>
      </c>
      <c r="F68" s="85">
        <v>23087.09</v>
      </c>
      <c r="G68" s="31">
        <v>7123.5973345428347</v>
      </c>
      <c r="H68" s="82"/>
      <c r="I68" s="8"/>
      <c r="J68" s="40"/>
      <c r="K68" s="40"/>
    </row>
    <row r="69" spans="1:11" s="26" customFormat="1">
      <c r="A69" s="30">
        <v>40451</v>
      </c>
      <c r="B69" s="31">
        <v>82.705426479576559</v>
      </c>
      <c r="C69" s="81">
        <v>77.462274095018003</v>
      </c>
      <c r="D69" s="31">
        <v>5.2431523845582797</v>
      </c>
      <c r="F69" s="85">
        <v>22651.550000000003</v>
      </c>
      <c r="G69" s="31">
        <v>7340.5264724816961</v>
      </c>
      <c r="H69" s="82"/>
      <c r="I69" s="8"/>
      <c r="J69" s="40"/>
      <c r="K69" s="40"/>
    </row>
    <row r="70" spans="1:11" s="26" customFormat="1">
      <c r="A70" s="30">
        <v>40543</v>
      </c>
      <c r="B70" s="31">
        <v>78.457161775569688</v>
      </c>
      <c r="C70" s="81">
        <v>76.448095072828806</v>
      </c>
      <c r="D70" s="31">
        <v>2.0090667027406499</v>
      </c>
      <c r="F70" s="85">
        <v>21994.55</v>
      </c>
      <c r="G70" s="31">
        <v>7284.6563694307806</v>
      </c>
      <c r="H70" s="82"/>
      <c r="I70" s="8"/>
      <c r="J70" s="40"/>
      <c r="K70" s="40"/>
    </row>
    <row r="71" spans="1:11" s="26" customFormat="1">
      <c r="A71" s="30">
        <v>40633</v>
      </c>
      <c r="B71" s="31">
        <v>76.496344734927916</v>
      </c>
      <c r="C71" s="81">
        <v>75.399658034868494</v>
      </c>
      <c r="D71" s="31">
        <v>1.09668670005919</v>
      </c>
      <c r="F71" s="85">
        <v>21926.53</v>
      </c>
      <c r="G71" s="31">
        <v>6914.7201201653161</v>
      </c>
      <c r="H71" s="82"/>
      <c r="I71" s="8"/>
      <c r="J71" s="40"/>
      <c r="K71" s="40"/>
    </row>
    <row r="72" spans="1:11" s="26" customFormat="1">
      <c r="A72" s="30">
        <v>40724</v>
      </c>
      <c r="B72" s="31">
        <v>74.773520256770524</v>
      </c>
      <c r="C72" s="81">
        <v>74.523214596931894</v>
      </c>
      <c r="D72" s="31">
        <v>0.250305659838431</v>
      </c>
      <c r="F72" s="85">
        <v>22078.510000000002</v>
      </c>
      <c r="G72" s="31">
        <v>7987.2744721033368</v>
      </c>
      <c r="H72" s="82"/>
      <c r="I72" s="8"/>
      <c r="J72" s="40"/>
      <c r="K72" s="40"/>
    </row>
    <row r="73" spans="1:11" s="26" customFormat="1">
      <c r="A73" s="30">
        <v>40816</v>
      </c>
      <c r="B73" s="31">
        <v>73.314194660439398</v>
      </c>
      <c r="C73" s="81">
        <v>73.876853945189893</v>
      </c>
      <c r="D73" s="31">
        <v>-0.56265928475068006</v>
      </c>
      <c r="F73" s="85">
        <v>22400.080000000002</v>
      </c>
      <c r="G73" s="31">
        <v>8366.8865950421696</v>
      </c>
      <c r="H73" s="82"/>
      <c r="I73" s="8"/>
      <c r="J73" s="40"/>
      <c r="K73" s="40"/>
    </row>
    <row r="74" spans="1:11" s="26" customFormat="1">
      <c r="A74" s="30">
        <v>40908</v>
      </c>
      <c r="B74" s="31">
        <v>68.612972122455531</v>
      </c>
      <c r="C74" s="81">
        <v>72.629507559639293</v>
      </c>
      <c r="D74" s="31">
        <v>-4.01653543718382</v>
      </c>
      <c r="F74" s="85">
        <v>21487.63999999997</v>
      </c>
      <c r="G74" s="31">
        <v>8048.2871779516054</v>
      </c>
      <c r="H74" s="82"/>
      <c r="I74" s="8"/>
      <c r="J74" s="40"/>
      <c r="K74" s="40"/>
    </row>
    <row r="75" spans="1:11" s="26" customFormat="1">
      <c r="A75" s="30">
        <v>40999</v>
      </c>
      <c r="B75" s="31">
        <v>67.573279522383885</v>
      </c>
      <c r="C75" s="81">
        <v>71.643574946675997</v>
      </c>
      <c r="D75" s="31">
        <v>-4.0702954242922198</v>
      </c>
      <c r="F75" s="85">
        <v>21555.439999999999</v>
      </c>
      <c r="G75" s="31">
        <v>7496.9062813613591</v>
      </c>
      <c r="H75" s="82"/>
      <c r="I75" s="8"/>
      <c r="J75" s="40"/>
      <c r="K75" s="40"/>
    </row>
    <row r="76" spans="1:11" s="26" customFormat="1">
      <c r="A76" s="30">
        <v>41090</v>
      </c>
      <c r="B76" s="31">
        <v>67.616820362743695</v>
      </c>
      <c r="C76" s="81">
        <v>71.115920883318296</v>
      </c>
      <c r="D76" s="31">
        <v>-3.4991005205747099</v>
      </c>
      <c r="F76" s="85">
        <v>21806.87</v>
      </c>
      <c r="G76" s="31">
        <v>8338.5787063094012</v>
      </c>
      <c r="H76" s="82"/>
      <c r="I76" s="8"/>
      <c r="J76" s="40"/>
      <c r="K76" s="40"/>
    </row>
    <row r="77" spans="1:11" s="26" customFormat="1">
      <c r="A77" s="30">
        <v>41182</v>
      </c>
      <c r="B77" s="31">
        <v>66.601414067936361</v>
      </c>
      <c r="C77" s="81">
        <v>70.713689904836798</v>
      </c>
      <c r="D77" s="31">
        <v>-4.1122758369004897</v>
      </c>
      <c r="F77" s="85">
        <v>21886.58</v>
      </c>
      <c r="G77" s="31">
        <v>8978.2628321251741</v>
      </c>
      <c r="H77" s="82"/>
      <c r="I77" s="8"/>
      <c r="J77" s="40"/>
      <c r="K77" s="40"/>
    </row>
    <row r="78" spans="1:11" s="26" customFormat="1">
      <c r="A78" s="30">
        <v>41274</v>
      </c>
      <c r="B78" s="31">
        <v>65.278011922844485</v>
      </c>
      <c r="C78" s="81">
        <v>70.344569345971706</v>
      </c>
      <c r="D78" s="31">
        <v>-5.0665574231272901</v>
      </c>
      <c r="F78" s="85">
        <v>21809.489999999998</v>
      </c>
      <c r="G78" s="31">
        <v>8596.4148943776927</v>
      </c>
      <c r="H78" s="82"/>
      <c r="I78" s="8"/>
      <c r="J78" s="40"/>
      <c r="K78" s="40"/>
    </row>
    <row r="79" spans="1:11" s="26" customFormat="1">
      <c r="A79" s="30">
        <v>41364</v>
      </c>
      <c r="B79" s="31">
        <v>66.10908152824085</v>
      </c>
      <c r="C79" s="81">
        <v>70.322013182886593</v>
      </c>
      <c r="D79" s="31">
        <v>-4.2129316546458702</v>
      </c>
      <c r="F79" s="85">
        <v>22231.699999999997</v>
      </c>
      <c r="G79" s="31">
        <v>7715.5574700142788</v>
      </c>
      <c r="H79" s="82"/>
      <c r="I79" s="8"/>
      <c r="J79" s="40"/>
      <c r="K79" s="40"/>
    </row>
    <row r="80" spans="1:11" s="26" customFormat="1">
      <c r="A80" s="30">
        <v>41455</v>
      </c>
      <c r="B80" s="31">
        <v>63.816616277441305</v>
      </c>
      <c r="C80" s="81">
        <v>69.848704401388105</v>
      </c>
      <c r="D80" s="31">
        <v>-6.03208812394685</v>
      </c>
      <c r="F80" s="85">
        <v>21745.19</v>
      </c>
      <c r="G80" s="31">
        <v>8784.2602381252618</v>
      </c>
      <c r="H80" s="82"/>
      <c r="I80" s="8"/>
      <c r="J80" s="40"/>
      <c r="K80" s="40"/>
    </row>
    <row r="81" spans="1:11" s="26" customFormat="1">
      <c r="A81" s="30">
        <v>41547</v>
      </c>
      <c r="B81" s="31">
        <v>63.482896858099977</v>
      </c>
      <c r="C81" s="81">
        <v>69.484996416209199</v>
      </c>
      <c r="D81" s="31">
        <v>-6.00209955810924</v>
      </c>
      <c r="F81" s="85">
        <v>21983.219999999972</v>
      </c>
      <c r="G81" s="31">
        <v>9532.3383795819627</v>
      </c>
      <c r="H81" s="82"/>
      <c r="I81" s="8"/>
      <c r="J81" s="40"/>
      <c r="K81" s="40"/>
    </row>
    <row r="82" spans="1:11" s="26" customFormat="1">
      <c r="A82" s="30">
        <v>41639</v>
      </c>
      <c r="B82" s="31">
        <v>62.304612478110521</v>
      </c>
      <c r="C82" s="81">
        <v>69.007914806824004</v>
      </c>
      <c r="D82" s="31">
        <v>-6.7033023287134803</v>
      </c>
      <c r="F82" s="85">
        <v>21831.249999999971</v>
      </c>
      <c r="G82" s="31">
        <v>9007.3845364496938</v>
      </c>
      <c r="H82" s="82"/>
      <c r="I82" s="8"/>
      <c r="J82" s="40"/>
      <c r="K82" s="40"/>
    </row>
    <row r="83" spans="1:11" s="26" customFormat="1">
      <c r="A83" s="30">
        <v>41729</v>
      </c>
      <c r="B83" s="31">
        <v>61.841002527096776</v>
      </c>
      <c r="C83" s="81">
        <v>68.570707784044899</v>
      </c>
      <c r="D83" s="31">
        <v>-6.7297052569482698</v>
      </c>
      <c r="F83" s="85">
        <v>21960.47</v>
      </c>
      <c r="G83" s="31">
        <v>8187.1972966735984</v>
      </c>
      <c r="H83" s="82"/>
      <c r="I83" s="8"/>
      <c r="J83" s="40"/>
      <c r="K83" s="40"/>
    </row>
    <row r="84" spans="1:11" s="26" customFormat="1">
      <c r="A84" s="30">
        <v>41820</v>
      </c>
      <c r="B84" s="31">
        <v>61.058127533220571</v>
      </c>
      <c r="C84" s="81">
        <v>68.167469219411203</v>
      </c>
      <c r="D84" s="31">
        <v>-7.1093416861907999</v>
      </c>
      <c r="F84" s="85">
        <v>21941.850000000002</v>
      </c>
      <c r="G84" s="31">
        <v>9209.0818994817837</v>
      </c>
      <c r="H84" s="82"/>
      <c r="I84" s="8"/>
      <c r="J84" s="40"/>
      <c r="K84" s="40"/>
    </row>
    <row r="85" spans="1:11" s="26" customFormat="1">
      <c r="A85" s="30">
        <v>41912</v>
      </c>
      <c r="B85" s="31">
        <v>60.176690864089814</v>
      </c>
      <c r="C85" s="81">
        <v>67.701406332214802</v>
      </c>
      <c r="D85" s="31">
        <v>-7.5247154681250503</v>
      </c>
      <c r="F85" s="85">
        <v>21846.219999999972</v>
      </c>
      <c r="G85" s="31">
        <v>9899.7947765044883</v>
      </c>
      <c r="H85" s="82"/>
      <c r="I85" s="8"/>
      <c r="J85" s="40"/>
      <c r="K85" s="40"/>
    </row>
    <row r="86" spans="1:11" s="26" customFormat="1">
      <c r="A86" s="30">
        <v>42004</v>
      </c>
      <c r="B86" s="31">
        <v>58.33831415346846</v>
      </c>
      <c r="C86" s="81">
        <v>66.989620079263005</v>
      </c>
      <c r="D86" s="31">
        <v>-8.6513059257946896</v>
      </c>
      <c r="F86" s="85">
        <v>21340.920000000002</v>
      </c>
      <c r="G86" s="31">
        <v>9285.2367999812905</v>
      </c>
      <c r="H86" s="82"/>
      <c r="I86" s="8"/>
      <c r="J86" s="40"/>
      <c r="K86" s="40"/>
    </row>
    <row r="87" spans="1:11" s="26" customFormat="1">
      <c r="A87" s="30">
        <v>42094</v>
      </c>
      <c r="B87" s="31">
        <v>59.631378358220097</v>
      </c>
      <c r="C87" s="81">
        <v>66.757116754768091</v>
      </c>
      <c r="D87" s="31">
        <v>-7.1257383965479999</v>
      </c>
      <c r="F87" s="85">
        <v>21828.73</v>
      </c>
      <c r="G87" s="34">
        <v>8211.9999512109025</v>
      </c>
      <c r="H87" s="82"/>
      <c r="I87" s="8"/>
      <c r="J87" s="40"/>
      <c r="K87" s="40"/>
    </row>
    <row r="88" spans="1:11" s="26" customFormat="1">
      <c r="A88" s="30">
        <v>42185</v>
      </c>
      <c r="B88" s="31">
        <v>60.200751384053866</v>
      </c>
      <c r="C88" s="81">
        <v>66.754409079798265</v>
      </c>
      <c r="D88" s="31">
        <v>-6.5536576957444002</v>
      </c>
      <c r="F88" s="85">
        <v>22132.149999999972</v>
      </c>
      <c r="G88" s="34">
        <v>9366.8783756976372</v>
      </c>
      <c r="H88" s="82"/>
      <c r="I88" s="8"/>
      <c r="J88" s="40"/>
      <c r="K88" s="40"/>
    </row>
    <row r="89" spans="1:11" s="26" customFormat="1">
      <c r="A89" s="30">
        <v>42277</v>
      </c>
      <c r="B89" s="31">
        <v>60.95621013745663</v>
      </c>
      <c r="C89" s="81">
        <v>66.954068629612323</v>
      </c>
      <c r="D89" s="31">
        <v>-5.9978584921557001</v>
      </c>
      <c r="F89" s="85">
        <v>22550.899999999972</v>
      </c>
      <c r="G89" s="34">
        <v>10131.131049254576</v>
      </c>
      <c r="H89" s="82"/>
      <c r="I89" s="8"/>
      <c r="J89" s="40"/>
      <c r="K89" s="40"/>
    </row>
    <row r="90" spans="1:11" s="26" customFormat="1">
      <c r="A90" s="30">
        <v>42369</v>
      </c>
      <c r="B90" s="31">
        <v>59.93255190195768</v>
      </c>
      <c r="C90" s="81">
        <v>66.884950357955205</v>
      </c>
      <c r="D90" s="31">
        <v>-6.95239845599753</v>
      </c>
      <c r="F90" s="85">
        <v>22382.230000000003</v>
      </c>
      <c r="G90" s="34">
        <v>9635.6888958120089</v>
      </c>
      <c r="H90" s="82"/>
      <c r="I90" s="8"/>
      <c r="J90" s="40"/>
      <c r="K90" s="40"/>
    </row>
    <row r="91" spans="1:11" s="26" customFormat="1">
      <c r="A91" s="30">
        <v>42460</v>
      </c>
      <c r="B91" s="31">
        <v>62.090729355607799</v>
      </c>
      <c r="C91" s="81">
        <v>67.204039550957333</v>
      </c>
      <c r="D91" s="31">
        <v>-5.1133101953495297</v>
      </c>
      <c r="F91" s="85">
        <v>23407.219999999972</v>
      </c>
      <c r="G91" s="34">
        <v>8564.7153440865677</v>
      </c>
      <c r="H91" s="82"/>
      <c r="I91" s="41"/>
      <c r="J91" s="40"/>
      <c r="K91" s="40"/>
    </row>
    <row r="92" spans="1:11" s="26" customFormat="1">
      <c r="A92" s="30">
        <v>42551</v>
      </c>
      <c r="B92" s="31">
        <v>63.479969355004613</v>
      </c>
      <c r="C92" s="81">
        <v>67.698571222776636</v>
      </c>
      <c r="D92" s="31">
        <v>-4.2186018677720201</v>
      </c>
      <c r="F92" s="85">
        <v>24169.600000000002</v>
      </c>
      <c r="G92" s="34">
        <v>9742.8372185495828</v>
      </c>
      <c r="H92" s="82"/>
      <c r="I92" s="41"/>
      <c r="J92" s="40"/>
      <c r="K92" s="40"/>
    </row>
    <row r="93" spans="1:11" s="26" customFormat="1">
      <c r="A93" s="30">
        <v>42643</v>
      </c>
      <c r="B93" s="31">
        <v>64.572058741031782</v>
      </c>
      <c r="C93" s="81">
        <v>68.262625927440254</v>
      </c>
      <c r="D93" s="31">
        <v>-3.6905671864084701</v>
      </c>
      <c r="F93" s="85">
        <v>24806.39</v>
      </c>
      <c r="G93" s="34">
        <v>10473.359287528963</v>
      </c>
      <c r="H93" s="82"/>
      <c r="I93" s="41"/>
      <c r="J93" s="40"/>
      <c r="K93" s="40"/>
    </row>
    <row r="94" spans="1:11" s="26" customFormat="1">
      <c r="A94" s="30">
        <v>42735</v>
      </c>
      <c r="B94" s="31">
        <v>63.161344643669729</v>
      </c>
      <c r="C94" s="81">
        <v>68.33603972154755</v>
      </c>
      <c r="D94" s="31">
        <v>-5.1746950778778196</v>
      </c>
      <c r="F94" s="85">
        <v>24563.360000000001</v>
      </c>
      <c r="G94" s="34">
        <v>10108.950515141307</v>
      </c>
      <c r="H94" s="82"/>
      <c r="I94" s="41"/>
      <c r="J94" s="40"/>
      <c r="K94" s="40"/>
    </row>
    <row r="95" spans="1:11" s="26" customFormat="1">
      <c r="A95" s="30">
        <v>42825</v>
      </c>
      <c r="B95" s="31">
        <v>63.918798881884008</v>
      </c>
      <c r="C95" s="81">
        <v>68.411052753652783</v>
      </c>
      <c r="D95" s="31">
        <v>-4.4922538717687797</v>
      </c>
      <c r="F95" s="85">
        <v>25336.82</v>
      </c>
      <c r="G95" s="34">
        <v>9313.9269964569921</v>
      </c>
      <c r="H95" s="82"/>
      <c r="I95" s="41"/>
      <c r="J95" s="40"/>
      <c r="K95" s="40"/>
    </row>
    <row r="96" spans="1:11" s="26" customFormat="1">
      <c r="A96" s="30">
        <v>42916</v>
      </c>
      <c r="B96" s="31">
        <v>64.090554003191357</v>
      </c>
      <c r="C96" s="81">
        <v>68.429280697303341</v>
      </c>
      <c r="D96" s="31">
        <v>-4.3387266941119904</v>
      </c>
      <c r="F96" s="85">
        <v>25884.389999999974</v>
      </c>
      <c r="G96" s="34">
        <v>10490.978450581877</v>
      </c>
      <c r="H96" s="82"/>
      <c r="I96" s="41"/>
      <c r="J96" s="40"/>
      <c r="K96" s="40"/>
    </row>
    <row r="97" spans="1:12" s="26" customFormat="1">
      <c r="A97" s="30">
        <v>43008</v>
      </c>
      <c r="B97" s="31">
        <v>64.868764863155562</v>
      </c>
      <c r="C97" s="81">
        <v>68.581488998268583</v>
      </c>
      <c r="D97" s="31">
        <v>-3.71272413511302</v>
      </c>
      <c r="F97" s="85">
        <v>26835.719999999972</v>
      </c>
      <c r="G97" s="34">
        <v>11455.391712893479</v>
      </c>
      <c r="H97" s="82"/>
      <c r="I97" s="41"/>
      <c r="J97" s="40"/>
      <c r="K97" s="40"/>
    </row>
    <row r="98" spans="1:12" s="26" customFormat="1">
      <c r="A98" s="30">
        <v>43100</v>
      </c>
      <c r="B98" s="31">
        <v>64.364104169370393</v>
      </c>
      <c r="C98" s="81">
        <v>68.605633969741476</v>
      </c>
      <c r="D98" s="31">
        <v>-4.2415298003710804</v>
      </c>
      <c r="F98" s="85">
        <v>27210.759999999973</v>
      </c>
      <c r="G98" s="34">
        <v>11016.000088603018</v>
      </c>
      <c r="H98" s="82"/>
      <c r="I98" s="41"/>
      <c r="J98" s="40"/>
      <c r="K98" s="40"/>
    </row>
    <row r="99" spans="1:12" s="26" customFormat="1">
      <c r="A99" s="30">
        <v>43190</v>
      </c>
      <c r="B99" s="31">
        <v>64.902475916741935</v>
      </c>
      <c r="C99" s="81">
        <v>68.683379596540988</v>
      </c>
      <c r="D99" s="31">
        <v>-3.7809036797990601</v>
      </c>
      <c r="F99" s="85">
        <v>27892.080000000002</v>
      </c>
      <c r="G99" s="34">
        <v>10013.001035421456</v>
      </c>
      <c r="H99" s="82"/>
      <c r="I99" s="41"/>
      <c r="J99" s="40"/>
      <c r="K99" s="40"/>
    </row>
    <row r="100" spans="1:12" s="26" customFormat="1">
      <c r="A100" s="30">
        <v>43281</v>
      </c>
      <c r="B100" s="31">
        <v>66.456612132186848</v>
      </c>
      <c r="C100" s="81">
        <v>69.043638075717141</v>
      </c>
      <c r="D100" s="31">
        <v>-2.58702594353029</v>
      </c>
      <c r="F100" s="85">
        <v>29092.160000000003</v>
      </c>
      <c r="G100" s="34">
        <v>11291.777910597226</v>
      </c>
      <c r="H100" s="82"/>
      <c r="I100" s="41"/>
      <c r="J100" s="40"/>
      <c r="K100" s="40"/>
    </row>
    <row r="101" spans="1:12" s="26" customFormat="1">
      <c r="A101" s="30">
        <v>43373</v>
      </c>
      <c r="B101" s="31">
        <v>66.837064712888747</v>
      </c>
      <c r="C101" s="81">
        <v>69.366001905316651</v>
      </c>
      <c r="D101" s="31">
        <v>-2.5289371924278998</v>
      </c>
      <c r="F101" s="85">
        <v>29724.19</v>
      </c>
      <c r="G101" s="34">
        <v>12151.83526656864</v>
      </c>
      <c r="H101" s="82"/>
      <c r="I101" s="41"/>
      <c r="J101" s="40"/>
      <c r="K101" s="40"/>
    </row>
    <row r="102" spans="1:12" s="26" customFormat="1">
      <c r="A102" s="30">
        <v>43465</v>
      </c>
      <c r="B102" s="31">
        <v>65.334510330088293</v>
      </c>
      <c r="C102" s="81">
        <v>69.266068053754324</v>
      </c>
      <c r="D102" s="31">
        <v>-3.93155772366603</v>
      </c>
      <c r="F102" s="85">
        <v>29737.15</v>
      </c>
      <c r="G102" s="34">
        <v>12058.611737312007</v>
      </c>
      <c r="H102" s="82"/>
      <c r="I102" s="41"/>
      <c r="J102" s="40"/>
      <c r="K102" s="40"/>
    </row>
    <row r="103" spans="1:12" s="26" customFormat="1">
      <c r="A103" s="30">
        <v>43555</v>
      </c>
      <c r="B103" s="31">
        <v>65.880687332953116</v>
      </c>
      <c r="C103" s="81">
        <v>69.233270684110821</v>
      </c>
      <c r="D103" s="31">
        <v>-3.3525833511576999</v>
      </c>
      <c r="F103" s="85">
        <v>30516.010000000002</v>
      </c>
      <c r="G103" s="34">
        <v>10817.889879977352</v>
      </c>
      <c r="H103" s="82"/>
      <c r="I103" s="41"/>
      <c r="J103" s="40"/>
      <c r="K103" s="40"/>
      <c r="L103" s="82"/>
    </row>
    <row r="104" spans="1:12" s="26" customFormat="1">
      <c r="A104" s="30">
        <v>43646</v>
      </c>
      <c r="B104" s="31">
        <v>66.817850774133532</v>
      </c>
      <c r="C104" s="81">
        <v>69.350694841943664</v>
      </c>
      <c r="D104" s="31">
        <v>-2.5328440678101298</v>
      </c>
      <c r="F104" s="85">
        <v>31538.170000000002</v>
      </c>
      <c r="G104" s="34">
        <v>12171.879277852237</v>
      </c>
      <c r="H104" s="82"/>
      <c r="I104" s="41"/>
      <c r="J104" s="40"/>
    </row>
    <row r="105" spans="1:12" s="26" customFormat="1">
      <c r="A105" s="30">
        <v>43738</v>
      </c>
      <c r="B105" s="31">
        <v>66.241340309152363</v>
      </c>
      <c r="C105" s="81">
        <v>69.32385341731667</v>
      </c>
      <c r="D105" s="31">
        <v>-3.0825131081642998</v>
      </c>
      <c r="F105" s="85">
        <v>31874.57</v>
      </c>
      <c r="G105" s="34">
        <v>13070.467321454646</v>
      </c>
      <c r="H105" s="82"/>
      <c r="I105" s="41"/>
      <c r="J105" s="40"/>
    </row>
    <row r="106" spans="1:12">
      <c r="A106" s="30">
        <v>43830</v>
      </c>
      <c r="B106" s="31">
        <v>64.80597234695334</v>
      </c>
      <c r="C106" s="81">
        <v>69.01622113286615</v>
      </c>
      <c r="D106" s="31">
        <v>-4.2102487859128104</v>
      </c>
      <c r="F106" s="85">
        <v>31728.46</v>
      </c>
      <c r="G106" s="34">
        <v>12898.923997676988</v>
      </c>
      <c r="H106" s="82"/>
      <c r="I106" s="41"/>
      <c r="J106" s="40"/>
      <c r="K106" s="26"/>
    </row>
    <row r="107" spans="1:12">
      <c r="A107" s="30">
        <v>43921</v>
      </c>
      <c r="B107" s="31">
        <v>63.732220857140327</v>
      </c>
      <c r="C107" s="81">
        <v>68.50320938665422</v>
      </c>
      <c r="D107" s="31">
        <v>-4.7709885295139003</v>
      </c>
      <c r="F107" s="85">
        <v>31580.590000000004</v>
      </c>
      <c r="G107" s="34">
        <v>11410.729278855741</v>
      </c>
      <c r="H107" s="82"/>
      <c r="I107" s="40"/>
      <c r="J107" s="40"/>
      <c r="K107" s="26"/>
    </row>
    <row r="108" spans="1:12">
      <c r="A108" s="30">
        <v>44012</v>
      </c>
      <c r="B108" s="31">
        <v>63.0961194666626</v>
      </c>
      <c r="C108" s="81">
        <v>67.95704395277842</v>
      </c>
      <c r="D108" s="31">
        <v>-4.8609244861158203</v>
      </c>
      <c r="F108" s="85">
        <v>31041.29</v>
      </c>
      <c r="G108" s="34">
        <v>11816.708402567801</v>
      </c>
      <c r="H108" s="82"/>
      <c r="I108" s="26"/>
      <c r="J108" s="40"/>
      <c r="K108" s="26"/>
    </row>
    <row r="109" spans="1:12">
      <c r="A109" s="30">
        <v>44104</v>
      </c>
      <c r="B109" s="31">
        <v>63.371669579395473</v>
      </c>
      <c r="C109" s="81">
        <v>67.64791425564826</v>
      </c>
      <c r="D109" s="31">
        <v>-4.2762446762527899</v>
      </c>
      <c r="F109" s="85">
        <v>31502.99</v>
      </c>
      <c r="G109" s="34">
        <v>13585.110669803493</v>
      </c>
      <c r="H109" s="82"/>
      <c r="I109" s="26"/>
      <c r="J109" s="40"/>
      <c r="K109" s="26"/>
    </row>
    <row r="110" spans="1:12">
      <c r="A110" s="30">
        <v>44196</v>
      </c>
      <c r="B110" s="31">
        <v>62.63662101624832</v>
      </c>
      <c r="C110" s="81">
        <v>67.319321235217927</v>
      </c>
      <c r="D110" s="31">
        <v>-4.6827002189696101</v>
      </c>
      <c r="F110" s="85">
        <v>31238.870000000003</v>
      </c>
      <c r="G110" s="34">
        <v>13060.624072771461</v>
      </c>
      <c r="H110" s="82"/>
      <c r="I110" s="26"/>
      <c r="J110" s="40"/>
      <c r="K110" s="26"/>
    </row>
    <row r="111" spans="1:12">
      <c r="A111" s="30">
        <v>44286</v>
      </c>
      <c r="B111" s="31">
        <v>63.717273830853067</v>
      </c>
      <c r="C111" s="81">
        <v>67.324370453802729</v>
      </c>
      <c r="D111" s="31">
        <v>-3.6070966229496602</v>
      </c>
      <c r="F111" s="85">
        <v>32222.940000000002</v>
      </c>
      <c r="G111" s="34">
        <v>12109.306182269724</v>
      </c>
      <c r="H111" s="82"/>
      <c r="I111" s="26"/>
      <c r="J111" s="40"/>
      <c r="K111" s="26"/>
    </row>
    <row r="112" spans="1:12">
      <c r="A112" s="30">
        <v>44377</v>
      </c>
      <c r="B112" s="31">
        <v>63.049712152890208</v>
      </c>
      <c r="C112" s="81">
        <v>67.18733927241307</v>
      </c>
      <c r="D112" s="31">
        <v>-4.1376271195228602</v>
      </c>
      <c r="F112" s="85">
        <v>33154.42</v>
      </c>
      <c r="G112" s="34">
        <v>13829.529040523836</v>
      </c>
      <c r="H112" s="82"/>
      <c r="I112" s="26"/>
      <c r="J112" s="40"/>
      <c r="K112" s="26"/>
    </row>
    <row r="113" spans="1:11">
      <c r="A113" s="30">
        <v>44469</v>
      </c>
      <c r="B113" s="31">
        <v>62.656209527877927</v>
      </c>
      <c r="C113" s="81">
        <v>66.968641322170058</v>
      </c>
      <c r="D113" s="31">
        <v>-4.31243179429213</v>
      </c>
      <c r="F113" s="85">
        <v>34095.29</v>
      </c>
      <c r="G113" s="34">
        <v>15416.99879679663</v>
      </c>
      <c r="H113" s="82"/>
      <c r="I113" s="26"/>
      <c r="J113" s="40"/>
      <c r="K113" s="26"/>
    </row>
    <row r="114" spans="1:11">
      <c r="A114" s="30">
        <v>44561</v>
      </c>
      <c r="B114" s="31">
        <v>62.935766914364727</v>
      </c>
      <c r="C114" s="81">
        <v>66.84364728322987</v>
      </c>
      <c r="D114" s="31">
        <v>-3.9078803688651398</v>
      </c>
      <c r="F114" s="85">
        <v>35544.93</v>
      </c>
      <c r="G114" s="34">
        <v>15122.273331298511</v>
      </c>
      <c r="H114" s="82"/>
      <c r="I114" s="26"/>
      <c r="J114" s="40"/>
      <c r="K114" s="26"/>
    </row>
    <row r="115" spans="1:11">
      <c r="A115" s="30">
        <v>44651</v>
      </c>
      <c r="B115" s="31">
        <v>62.413257927054183</v>
      </c>
      <c r="C115" s="81">
        <v>66.593534350011808</v>
      </c>
      <c r="D115" s="31">
        <v>-4.1802764229576299</v>
      </c>
      <c r="F115" s="85">
        <v>36865.11</v>
      </c>
      <c r="G115" s="34">
        <v>14697.351159282727</v>
      </c>
      <c r="H115" s="82"/>
      <c r="I115" s="26"/>
      <c r="J115" s="40"/>
      <c r="K115" s="26"/>
    </row>
    <row r="116" spans="1:11">
      <c r="A116" s="30">
        <v>44742</v>
      </c>
      <c r="B116" s="34">
        <v>64.573779325568964</v>
      </c>
      <c r="C116" s="81">
        <v>66.8645410994082</v>
      </c>
      <c r="D116" s="34">
        <v>-2.2907617738392299</v>
      </c>
      <c r="F116" s="85">
        <v>39839.599999999999</v>
      </c>
      <c r="G116" s="34">
        <v>16459.626205990269</v>
      </c>
      <c r="H116" s="82"/>
      <c r="I116" s="26"/>
      <c r="J116" s="40"/>
      <c r="K116" s="26"/>
    </row>
    <row r="117" spans="1:11">
      <c r="A117" s="30">
        <v>44834</v>
      </c>
      <c r="B117" s="31">
        <v>64.111615786237266</v>
      </c>
      <c r="C117" s="81">
        <v>66.964171604987513</v>
      </c>
      <c r="D117" s="31">
        <v>-2.8525558187502398</v>
      </c>
      <c r="F117" s="85">
        <v>41651.89</v>
      </c>
      <c r="G117" s="34">
        <v>18688.523846620308</v>
      </c>
      <c r="H117" s="82"/>
      <c r="I117" s="26"/>
      <c r="J117" s="40"/>
      <c r="K117" s="26"/>
    </row>
    <row r="118" spans="1:11">
      <c r="A118" s="30">
        <v>44926</v>
      </c>
      <c r="B118" s="31">
        <v>61.931991240073494</v>
      </c>
      <c r="C118" s="81">
        <v>66.532294138131689</v>
      </c>
      <c r="D118" s="34">
        <v>-4.6003028980582004</v>
      </c>
      <c r="F118" s="85">
        <v>41764.79</v>
      </c>
      <c r="G118" s="34">
        <v>17591.035485437733</v>
      </c>
      <c r="H118" s="82"/>
      <c r="I118" s="26"/>
      <c r="J118" s="40"/>
      <c r="K118" s="26"/>
    </row>
    <row r="119" spans="1:11">
      <c r="A119" s="30">
        <v>45016</v>
      </c>
      <c r="B119" s="31">
        <v>61.905173714884818</v>
      </c>
      <c r="C119" s="81">
        <v>66.143898025285466</v>
      </c>
      <c r="D119" s="34">
        <v>-4.2387243104006496</v>
      </c>
      <c r="F119" s="85">
        <v>42683.01</v>
      </c>
      <c r="G119" s="34">
        <v>16209.833483502493</v>
      </c>
      <c r="H119" s="82"/>
      <c r="I119" s="26"/>
      <c r="J119" s="40"/>
      <c r="K119" s="26"/>
    </row>
    <row r="120" spans="1:11">
      <c r="A120" s="30">
        <v>45107</v>
      </c>
      <c r="B120" s="31">
        <v>61.77913081182902</v>
      </c>
      <c r="C120" s="81">
        <v>65.754385516119228</v>
      </c>
      <c r="D120" s="34">
        <v>-3.9752547042902102</v>
      </c>
      <c r="F120" s="34">
        <v>43433.54</v>
      </c>
      <c r="G120" s="34">
        <v>17815.157328229554</v>
      </c>
      <c r="I120" s="26"/>
      <c r="J120" s="40"/>
      <c r="K120" s="26"/>
    </row>
    <row r="121" spans="1:11">
      <c r="A121" s="30">
        <v>45199</v>
      </c>
      <c r="B121" s="31">
        <v>62.73358998208316</v>
      </c>
      <c r="C121" s="81">
        <v>65.701766414181776</v>
      </c>
      <c r="D121" s="34">
        <v>-2.9681764320986201</v>
      </c>
      <c r="F121" s="34">
        <v>44550.239999999998</v>
      </c>
      <c r="G121" s="34">
        <v>19398.943534340971</v>
      </c>
      <c r="I121" s="26"/>
      <c r="J121" s="40"/>
      <c r="K121" s="26"/>
    </row>
    <row r="122" spans="1:11">
      <c r="A122" s="30">
        <v>45291</v>
      </c>
      <c r="B122" s="31">
        <v>61.697204192314601</v>
      </c>
      <c r="C122" s="81">
        <v>65.496615759891284</v>
      </c>
      <c r="D122" s="34">
        <v>-3.7994115675766902</v>
      </c>
      <c r="F122" s="34">
        <v>44413.46</v>
      </c>
      <c r="G122" s="34">
        <v>18562.244900493919</v>
      </c>
      <c r="I122" s="26"/>
      <c r="J122" s="40"/>
      <c r="K122" s="26"/>
    </row>
    <row r="123" spans="1:11">
      <c r="A123" s="30">
        <v>45382</v>
      </c>
      <c r="B123" s="31">
        <v>63.237275057124023</v>
      </c>
      <c r="C123" s="81">
        <v>65.630101717628364</v>
      </c>
      <c r="D123" s="34">
        <v>-2.39282666050434</v>
      </c>
      <c r="F123" s="34">
        <v>46084.640000000007</v>
      </c>
      <c r="G123" s="34">
        <v>17099.406644626186</v>
      </c>
      <c r="I123" s="26"/>
      <c r="J123" s="40"/>
      <c r="K123" s="26"/>
    </row>
    <row r="124" spans="1:11">
      <c r="D124" s="34"/>
      <c r="I124" s="26"/>
      <c r="J124" s="40"/>
      <c r="K124" s="26"/>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3"/>
  <sheetViews>
    <sheetView zoomScale="70" zoomScaleNormal="70" workbookViewId="0">
      <pane ySplit="6" topLeftCell="A84" activePane="bottomLeft" state="frozen"/>
      <selection activeCell="B1" sqref="B1"/>
      <selection pane="bottomLeft" activeCell="H1" sqref="H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9" t="s">
        <v>28</v>
      </c>
      <c r="B3" s="89"/>
      <c r="C3" s="89"/>
      <c r="D3" s="89"/>
    </row>
    <row r="4" spans="1:9" s="26" customFormat="1">
      <c r="A4" s="27"/>
      <c r="B4" s="23"/>
      <c r="C4" s="24"/>
      <c r="D4" s="25"/>
    </row>
    <row r="5" spans="1:9" s="28" customFormat="1" ht="66">
      <c r="A5" s="49"/>
      <c r="B5" s="50" t="s">
        <v>47</v>
      </c>
      <c r="C5" s="67" t="s">
        <v>50</v>
      </c>
      <c r="D5" s="10" t="s">
        <v>51</v>
      </c>
      <c r="F5" s="53" t="s">
        <v>31</v>
      </c>
      <c r="G5" s="53" t="s">
        <v>32</v>
      </c>
    </row>
    <row r="6" spans="1:9" s="29" customForma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11" s="26" customFormat="1">
      <c r="A81" s="30">
        <v>41547</v>
      </c>
      <c r="B81" s="34">
        <v>63.482896858099977</v>
      </c>
      <c r="C81" s="66">
        <v>85.522686818570705</v>
      </c>
      <c r="D81" s="46">
        <v>-22.039789960470699</v>
      </c>
      <c r="F81" s="32">
        <v>21983.219999999972</v>
      </c>
      <c r="G81" s="32">
        <v>9532.3383795819627</v>
      </c>
      <c r="I81" s="40"/>
    </row>
    <row r="82" spans="1:11" s="26" customFormat="1">
      <c r="A82" s="30">
        <v>41639</v>
      </c>
      <c r="B82" s="34">
        <v>62.304612478110521</v>
      </c>
      <c r="C82" s="66">
        <v>84.949649989196701</v>
      </c>
      <c r="D82" s="46">
        <v>-22.645037511086102</v>
      </c>
      <c r="F82" s="32">
        <v>21831.249999999971</v>
      </c>
      <c r="G82" s="32">
        <v>9007.3845364496938</v>
      </c>
      <c r="I82" s="40"/>
    </row>
    <row r="83" spans="1:11" s="26" customFormat="1">
      <c r="A83" s="30">
        <v>41729</v>
      </c>
      <c r="B83" s="34">
        <v>61.841002527096776</v>
      </c>
      <c r="C83" s="66">
        <v>84.355972974800295</v>
      </c>
      <c r="D83" s="46">
        <v>-22.5149704477036</v>
      </c>
      <c r="F83" s="32">
        <v>21960.47</v>
      </c>
      <c r="G83" s="32">
        <v>8187.1972966735984</v>
      </c>
      <c r="I83" s="40"/>
    </row>
    <row r="84" spans="1:11" s="26" customFormat="1">
      <c r="A84" s="30">
        <v>41820</v>
      </c>
      <c r="B84" s="34">
        <v>61.058127533220571</v>
      </c>
      <c r="C84" s="66">
        <v>83.722847798023807</v>
      </c>
      <c r="D84" s="46">
        <v>-22.6647202648033</v>
      </c>
      <c r="F84" s="32">
        <v>21941.850000000002</v>
      </c>
      <c r="G84" s="32">
        <v>9209.0818994817837</v>
      </c>
      <c r="I84" s="40"/>
    </row>
    <row r="85" spans="1:11" s="26" customFormat="1">
      <c r="A85" s="30">
        <v>41912</v>
      </c>
      <c r="B85" s="34">
        <v>60.176690864089814</v>
      </c>
      <c r="C85" s="66">
        <v>83.046335756828697</v>
      </c>
      <c r="D85" s="46">
        <v>-22.869644892738901</v>
      </c>
      <c r="F85" s="32">
        <v>21846.219999999972</v>
      </c>
      <c r="G85" s="32">
        <v>9899.7947765044883</v>
      </c>
      <c r="I85" s="40"/>
    </row>
    <row r="86" spans="1:11" s="26" customFormat="1">
      <c r="A86" s="30">
        <v>42004</v>
      </c>
      <c r="B86" s="34">
        <v>58.33831415346846</v>
      </c>
      <c r="C86" s="66">
        <v>82.2696660286541</v>
      </c>
      <c r="D86" s="46">
        <v>-23.931351875185701</v>
      </c>
      <c r="F86" s="32">
        <v>21340.920000000002</v>
      </c>
      <c r="G86" s="32">
        <v>9285.2367999812905</v>
      </c>
      <c r="I86" s="40"/>
    </row>
    <row r="87" spans="1:11" s="26" customFormat="1">
      <c r="A87" s="30">
        <v>42094</v>
      </c>
      <c r="B87" s="34">
        <v>59.63137835822009</v>
      </c>
      <c r="C87" s="66">
        <v>81.590109464848197</v>
      </c>
      <c r="D87" s="46">
        <v>-21.9587311066281</v>
      </c>
      <c r="F87" s="43">
        <v>21828.73</v>
      </c>
      <c r="G87" s="43">
        <v>8211.9999512109025</v>
      </c>
      <c r="I87" s="40"/>
      <c r="K87" s="82"/>
    </row>
    <row r="88" spans="1:11" s="26" customFormat="1">
      <c r="A88" s="30">
        <v>42185</v>
      </c>
      <c r="B88" s="34">
        <v>60.200751384053866</v>
      </c>
      <c r="C88" s="66">
        <v>80.959053408742903</v>
      </c>
      <c r="D88" s="46">
        <v>-20.758302024689002</v>
      </c>
      <c r="F88" s="43">
        <v>22132.149999999972</v>
      </c>
      <c r="G88" s="43">
        <v>9366.8783756976372</v>
      </c>
      <c r="I88" s="40"/>
      <c r="K88" s="82"/>
    </row>
    <row r="89" spans="1:11" s="26" customFormat="1">
      <c r="A89" s="30">
        <v>42277</v>
      </c>
      <c r="B89" s="34">
        <v>60.95621013745663</v>
      </c>
      <c r="C89" s="66">
        <v>80.385645822819598</v>
      </c>
      <c r="D89" s="46">
        <v>-19.4294356853629</v>
      </c>
      <c r="F89" s="43">
        <v>22550.899999999972</v>
      </c>
      <c r="G89" s="43">
        <v>10131.131049254576</v>
      </c>
      <c r="I89" s="40"/>
      <c r="K89" s="82"/>
    </row>
    <row r="90" spans="1:11" s="26" customFormat="1">
      <c r="A90" s="30">
        <v>42369</v>
      </c>
      <c r="B90" s="34">
        <v>59.93255190195768</v>
      </c>
      <c r="C90" s="66">
        <v>79.760429562739901</v>
      </c>
      <c r="D90" s="46">
        <v>-19.827877660782299</v>
      </c>
      <c r="F90" s="43">
        <v>22382.230000000003</v>
      </c>
      <c r="G90" s="43">
        <v>9635.6888958120089</v>
      </c>
      <c r="I90" s="40"/>
      <c r="K90" s="82"/>
    </row>
    <row r="91" spans="1:11" s="26" customFormat="1">
      <c r="A91" s="30">
        <v>42460</v>
      </c>
      <c r="B91" s="34">
        <v>62.090729355607799</v>
      </c>
      <c r="C91" s="66">
        <v>79.276127754408904</v>
      </c>
      <c r="D91" s="46">
        <v>-17.185398398801102</v>
      </c>
      <c r="F91" s="43">
        <v>23407.219999999972</v>
      </c>
      <c r="G91" s="43">
        <v>8564.7153440865677</v>
      </c>
      <c r="I91" s="45"/>
      <c r="K91" s="82"/>
    </row>
    <row r="92" spans="1:11" s="26" customFormat="1">
      <c r="A92" s="30">
        <v>42551</v>
      </c>
      <c r="B92" s="34">
        <v>63.47996935500462</v>
      </c>
      <c r="C92" s="66">
        <v>78.880956722734496</v>
      </c>
      <c r="D92" s="46">
        <v>-15.400987367729901</v>
      </c>
      <c r="F92" s="43">
        <v>24169.600000000002</v>
      </c>
      <c r="G92" s="43">
        <v>9742.8372185495828</v>
      </c>
      <c r="I92" s="45"/>
      <c r="K92" s="82"/>
    </row>
    <row r="93" spans="1:11" s="26" customFormat="1">
      <c r="A93" s="30">
        <v>42643</v>
      </c>
      <c r="B93" s="34">
        <v>64.572058741031782</v>
      </c>
      <c r="C93" s="66">
        <v>78.553646800774303</v>
      </c>
      <c r="D93" s="46">
        <v>-13.981588059742499</v>
      </c>
      <c r="F93" s="43">
        <v>24806.39</v>
      </c>
      <c r="G93" s="43">
        <v>10473.359287528963</v>
      </c>
      <c r="I93" s="45"/>
      <c r="K93" s="82"/>
    </row>
    <row r="94" spans="1:11" s="26" customFormat="1">
      <c r="A94" s="30">
        <v>42735</v>
      </c>
      <c r="B94" s="34">
        <v>63.16134464366975</v>
      </c>
      <c r="C94" s="66">
        <v>78.144357412396502</v>
      </c>
      <c r="D94" s="46">
        <v>-14.9830127687268</v>
      </c>
      <c r="F94" s="43">
        <v>24563.360000000001</v>
      </c>
      <c r="G94" s="43">
        <v>10108.950515141307</v>
      </c>
      <c r="I94" s="45"/>
      <c r="K94" s="82"/>
    </row>
    <row r="95" spans="1:11" s="26" customFormat="1">
      <c r="A95" s="30">
        <v>42825</v>
      </c>
      <c r="B95" s="34">
        <v>63.918798881884008</v>
      </c>
      <c r="C95" s="66">
        <v>77.783567519270107</v>
      </c>
      <c r="D95" s="46">
        <v>-13.864768637386099</v>
      </c>
      <c r="F95" s="43">
        <v>25336.82</v>
      </c>
      <c r="G95" s="43">
        <v>9313.9269964569921</v>
      </c>
      <c r="I95" s="45"/>
      <c r="K95" s="82"/>
    </row>
    <row r="96" spans="1:11" s="26" customFormat="1">
      <c r="A96" s="30">
        <v>42916</v>
      </c>
      <c r="B96" s="34">
        <v>64.090554003191357</v>
      </c>
      <c r="C96" s="66">
        <v>77.435387496234156</v>
      </c>
      <c r="D96" s="46">
        <v>-13.344833493042801</v>
      </c>
      <c r="F96" s="43">
        <v>25884.389999999974</v>
      </c>
      <c r="G96" s="43">
        <v>10490.978450581877</v>
      </c>
      <c r="I96" s="45"/>
      <c r="K96" s="82"/>
    </row>
    <row r="97" spans="1:13" s="26" customFormat="1">
      <c r="A97" s="30">
        <v>43008</v>
      </c>
      <c r="B97" s="34">
        <v>64.868764863155562</v>
      </c>
      <c r="C97" s="66">
        <v>77.134669378952964</v>
      </c>
      <c r="D97" s="46">
        <v>-12.2659045157974</v>
      </c>
      <c r="F97" s="43">
        <v>26835.719999999972</v>
      </c>
      <c r="G97" s="43">
        <v>11455.391712893479</v>
      </c>
      <c r="I97" s="45"/>
      <c r="K97" s="82"/>
    </row>
    <row r="98" spans="1:13" s="26" customFormat="1">
      <c r="A98" s="30">
        <v>43100</v>
      </c>
      <c r="B98" s="34">
        <v>64.364104169370393</v>
      </c>
      <c r="C98" s="66">
        <v>76.805692578966585</v>
      </c>
      <c r="D98" s="46">
        <v>-12.4415884095962</v>
      </c>
      <c r="F98" s="43">
        <v>27210.759999999973</v>
      </c>
      <c r="G98" s="43">
        <v>11016.000088603018</v>
      </c>
      <c r="I98" s="45"/>
      <c r="K98" s="82"/>
    </row>
    <row r="99" spans="1:13" s="26" customFormat="1">
      <c r="A99" s="30">
        <v>43190</v>
      </c>
      <c r="B99" s="34">
        <v>64.902475916741935</v>
      </c>
      <c r="C99" s="66">
        <v>76.509745155909428</v>
      </c>
      <c r="D99" s="46">
        <v>-11.607269239167501</v>
      </c>
      <c r="F99" s="43">
        <v>27892.080000000002</v>
      </c>
      <c r="G99" s="43">
        <v>10013.001035421456</v>
      </c>
      <c r="I99" s="45"/>
      <c r="K99" s="82"/>
    </row>
    <row r="100" spans="1:13" s="26" customFormat="1">
      <c r="A100" s="30">
        <v>43281</v>
      </c>
      <c r="B100" s="34">
        <v>66.456612132186848</v>
      </c>
      <c r="C100" s="66">
        <v>76.303956152259019</v>
      </c>
      <c r="D100" s="46">
        <v>-9.8473440200721694</v>
      </c>
      <c r="F100" s="43">
        <v>29092.160000000003</v>
      </c>
      <c r="G100" s="43">
        <v>11291.777910597226</v>
      </c>
      <c r="I100" s="45"/>
      <c r="K100" s="82"/>
    </row>
    <row r="101" spans="1:13" s="26" customFormat="1">
      <c r="A101" s="30">
        <v>43373</v>
      </c>
      <c r="B101" s="34">
        <v>66.837064712888747</v>
      </c>
      <c r="C101" s="66">
        <v>76.118135765930532</v>
      </c>
      <c r="D101" s="46">
        <v>-9.2810710530417904</v>
      </c>
      <c r="F101" s="43">
        <v>29724.19</v>
      </c>
      <c r="G101" s="43">
        <v>12151.83526656864</v>
      </c>
      <c r="I101" s="45"/>
      <c r="K101" s="82"/>
    </row>
    <row r="102" spans="1:13" s="26" customFormat="1">
      <c r="A102" s="30">
        <v>43465</v>
      </c>
      <c r="B102" s="34">
        <v>65.334510330088293</v>
      </c>
      <c r="C102" s="66">
        <v>75.84461968967959</v>
      </c>
      <c r="D102" s="46">
        <v>-10.510109359591301</v>
      </c>
      <c r="F102" s="44">
        <v>29737.15</v>
      </c>
      <c r="G102" s="43">
        <v>12058.611737312007</v>
      </c>
      <c r="I102" s="45"/>
      <c r="K102" s="82"/>
    </row>
    <row r="103" spans="1:13" s="26" customFormat="1">
      <c r="A103" s="30">
        <v>43555</v>
      </c>
      <c r="B103" s="31">
        <v>65.880687332953116</v>
      </c>
      <c r="C103" s="66">
        <v>75.603018062799507</v>
      </c>
      <c r="D103" s="46">
        <v>-9.7223307298463908</v>
      </c>
      <c r="F103" s="43">
        <v>30516.010000000002</v>
      </c>
      <c r="G103" s="43">
        <v>10817.889879977352</v>
      </c>
      <c r="I103" s="45"/>
      <c r="K103" s="82"/>
    </row>
    <row r="104" spans="1:13" s="26" customFormat="1">
      <c r="A104" s="30">
        <v>43646</v>
      </c>
      <c r="B104" s="31">
        <v>66.817850774133532</v>
      </c>
      <c r="C104" s="66">
        <v>75.414515882879726</v>
      </c>
      <c r="D104" s="46">
        <v>-8.5966651087461905</v>
      </c>
      <c r="F104" s="43">
        <v>31538.170000000002</v>
      </c>
      <c r="G104" s="43">
        <v>12171.879277852237</v>
      </c>
      <c r="I104" s="45"/>
      <c r="K104" s="82"/>
    </row>
    <row r="105" spans="1:13" s="26" customFormat="1">
      <c r="A105" s="30">
        <v>43738</v>
      </c>
      <c r="B105" s="31">
        <v>66.241340309152363</v>
      </c>
      <c r="C105" s="66">
        <v>75.192079001194728</v>
      </c>
      <c r="D105" s="46">
        <v>-8.9507386920423695</v>
      </c>
      <c r="F105" s="43">
        <v>31874.57</v>
      </c>
      <c r="G105" s="43">
        <v>13070.467321454646</v>
      </c>
      <c r="I105" s="45"/>
      <c r="K105" s="82"/>
    </row>
    <row r="106" spans="1:13" s="26" customFormat="1">
      <c r="A106" s="30">
        <v>43830</v>
      </c>
      <c r="B106" s="31">
        <v>64.80597234695334</v>
      </c>
      <c r="C106" s="66">
        <v>74.888795342987336</v>
      </c>
      <c r="D106" s="46">
        <v>-10.082822996034</v>
      </c>
      <c r="F106" s="43">
        <v>31728.46</v>
      </c>
      <c r="G106" s="43">
        <v>12898.923997676988</v>
      </c>
      <c r="I106" s="45"/>
      <c r="K106" s="82"/>
    </row>
    <row r="107" spans="1:13" s="26" customFormat="1">
      <c r="A107" s="30">
        <v>43921</v>
      </c>
      <c r="B107" s="31">
        <v>63.732220857140327</v>
      </c>
      <c r="C107" s="66">
        <v>74.52798649157603</v>
      </c>
      <c r="D107" s="46">
        <v>-10.7957656344357</v>
      </c>
      <c r="F107" s="43">
        <v>31580.590000000004</v>
      </c>
      <c r="G107" s="43">
        <v>11410.729278855741</v>
      </c>
      <c r="I107" s="45"/>
      <c r="K107" s="82"/>
    </row>
    <row r="108" spans="1:13" s="26" customFormat="1">
      <c r="A108" s="30">
        <v>44012</v>
      </c>
      <c r="B108" s="31">
        <v>63.0961194666626</v>
      </c>
      <c r="C108" s="66">
        <v>74.136388093542706</v>
      </c>
      <c r="D108" s="46">
        <v>-11.040268626880099</v>
      </c>
      <c r="F108" s="44">
        <v>31041.29</v>
      </c>
      <c r="G108" s="43">
        <v>11816.708402567801</v>
      </c>
      <c r="K108" s="82"/>
    </row>
    <row r="109" spans="1:13" s="26" customFormat="1">
      <c r="A109" s="30">
        <v>44104</v>
      </c>
      <c r="B109" s="31">
        <v>63.371669579395473</v>
      </c>
      <c r="C109" s="66">
        <v>73.766272513055867</v>
      </c>
      <c r="D109" s="46">
        <v>-10.3946029336604</v>
      </c>
      <c r="F109" s="43">
        <v>31502.99</v>
      </c>
      <c r="G109" s="43">
        <v>13585.110669803493</v>
      </c>
      <c r="K109" s="82"/>
    </row>
    <row r="110" spans="1:13" s="26" customFormat="1">
      <c r="A110" s="30">
        <v>44196</v>
      </c>
      <c r="B110" s="31">
        <v>62.63662101624832</v>
      </c>
      <c r="C110" s="66">
        <v>73.360858791578622</v>
      </c>
      <c r="D110" s="46">
        <v>-10.7242377753303</v>
      </c>
      <c r="F110" s="44">
        <v>31238.870000000003</v>
      </c>
      <c r="G110" s="43">
        <v>13060.624072771461</v>
      </c>
      <c r="K110" s="82"/>
    </row>
    <row r="111" spans="1:13">
      <c r="A111" s="30">
        <v>44286</v>
      </c>
      <c r="B111" s="31">
        <v>63.717273830853067</v>
      </c>
      <c r="C111" s="66">
        <v>73.022699425626541</v>
      </c>
      <c r="D111" s="31">
        <v>-9.3054255947734799</v>
      </c>
      <c r="F111" s="43">
        <v>32222.940000000002</v>
      </c>
      <c r="G111" s="43">
        <v>12109.306182269724</v>
      </c>
      <c r="K111" s="82"/>
      <c r="M111" s="26"/>
    </row>
    <row r="112" spans="1:13">
      <c r="A112" s="30">
        <v>44377</v>
      </c>
      <c r="B112" s="31">
        <v>63.049712152890208</v>
      </c>
      <c r="C112" s="66">
        <v>72.652734518276432</v>
      </c>
      <c r="D112" s="31">
        <v>-9.6030223653862201</v>
      </c>
      <c r="F112" s="44">
        <v>33154.42</v>
      </c>
      <c r="G112" s="43">
        <v>13829.529040523836</v>
      </c>
      <c r="K112" s="82"/>
      <c r="M112" s="26"/>
    </row>
    <row r="113" spans="1:13">
      <c r="A113" s="30">
        <v>44469</v>
      </c>
      <c r="B113" s="31">
        <v>62.656209527877927</v>
      </c>
      <c r="C113" s="66">
        <v>72.267479703060147</v>
      </c>
      <c r="D113" s="31">
        <v>-9.61127017518222</v>
      </c>
      <c r="F113" s="43">
        <v>34095.29</v>
      </c>
      <c r="G113" s="43">
        <v>15416.99879679663</v>
      </c>
      <c r="K113" s="82"/>
      <c r="M113" s="26"/>
    </row>
    <row r="114" spans="1:13">
      <c r="A114" s="30">
        <v>44561</v>
      </c>
      <c r="B114" s="31">
        <v>62.935766914364727</v>
      </c>
      <c r="C114" s="66">
        <v>71.905023244314521</v>
      </c>
      <c r="D114" s="31">
        <v>-8.9692563299497898</v>
      </c>
      <c r="F114" s="44">
        <v>35544.93</v>
      </c>
      <c r="G114" s="43">
        <v>15122.273331298511</v>
      </c>
      <c r="K114" s="82"/>
      <c r="M114" s="26"/>
    </row>
    <row r="115" spans="1:13">
      <c r="A115" s="30">
        <v>44651</v>
      </c>
      <c r="B115" s="31">
        <v>62.413257927054183</v>
      </c>
      <c r="C115" s="66">
        <v>71.520546633157608</v>
      </c>
      <c r="D115" s="31">
        <v>-9.1072887061034304</v>
      </c>
      <c r="F115" s="43">
        <v>36865.11</v>
      </c>
      <c r="G115" s="43">
        <v>14697.351159282727</v>
      </c>
    </row>
    <row r="116" spans="1:13">
      <c r="A116" s="30">
        <v>44742</v>
      </c>
      <c r="B116" s="34">
        <v>64.573779325568964</v>
      </c>
      <c r="C116" s="66">
        <v>71.263376338730254</v>
      </c>
      <c r="D116" s="34">
        <v>-6.6895970131612899</v>
      </c>
      <c r="F116" s="44">
        <v>39839.599999999999</v>
      </c>
      <c r="G116" s="43">
        <v>16459.626205990269</v>
      </c>
    </row>
    <row r="117" spans="1:13">
      <c r="A117" s="30">
        <v>44834</v>
      </c>
      <c r="B117" s="31">
        <v>64.111615786237266</v>
      </c>
      <c r="C117" s="66">
        <v>70.985000734586123</v>
      </c>
      <c r="D117" s="31">
        <v>-6.8733849483488498</v>
      </c>
      <c r="F117" s="43">
        <v>41651.89</v>
      </c>
      <c r="G117" s="43">
        <v>18688.523846620308</v>
      </c>
    </row>
    <row r="118" spans="1:13">
      <c r="A118" s="30">
        <v>44926</v>
      </c>
      <c r="B118" s="31">
        <v>61.931991240073494</v>
      </c>
      <c r="C118" s="66">
        <v>70.591531616847902</v>
      </c>
      <c r="D118" s="34">
        <v>-8.6595403767744106</v>
      </c>
      <c r="F118" s="44">
        <v>41764.79</v>
      </c>
      <c r="G118" s="43">
        <v>17591.035485437733</v>
      </c>
    </row>
    <row r="119" spans="1:13">
      <c r="A119" s="30">
        <v>45016</v>
      </c>
      <c r="B119" s="31">
        <v>61.905173714884818</v>
      </c>
      <c r="C119" s="66">
        <v>70.205402574073858</v>
      </c>
      <c r="D119" s="34">
        <v>-8.3002288591890405</v>
      </c>
      <c r="F119" s="43">
        <v>42683.01</v>
      </c>
      <c r="G119" s="43">
        <v>16209.833483502493</v>
      </c>
      <c r="K119" s="82"/>
    </row>
    <row r="120" spans="1:13">
      <c r="A120" s="30">
        <v>45107</v>
      </c>
      <c r="B120" s="31">
        <v>61.77913081182902</v>
      </c>
      <c r="C120" s="66">
        <v>69.821226220022083</v>
      </c>
      <c r="D120" s="31">
        <v>-8.0420954081930702</v>
      </c>
      <c r="F120" s="44">
        <v>43433.54</v>
      </c>
      <c r="G120" s="43">
        <v>17815.157328229554</v>
      </c>
    </row>
    <row r="121" spans="1:13">
      <c r="A121" s="30">
        <v>45199</v>
      </c>
      <c r="B121" s="31">
        <v>62.73358998208316</v>
      </c>
      <c r="C121" s="66">
        <v>69.498710466645164</v>
      </c>
      <c r="D121" s="31">
        <v>-6.7651204845620097</v>
      </c>
      <c r="F121" s="43">
        <v>44550.239999999998</v>
      </c>
      <c r="G121" s="43">
        <v>19398.943534340971</v>
      </c>
    </row>
    <row r="122" spans="1:13">
      <c r="A122" s="30">
        <v>45291</v>
      </c>
      <c r="B122" s="31">
        <v>61.697204192314601</v>
      </c>
      <c r="C122" s="66">
        <v>69.126790480247436</v>
      </c>
      <c r="D122" s="31">
        <v>-7.4295862879328398</v>
      </c>
      <c r="F122" s="43">
        <v>44413.46</v>
      </c>
      <c r="G122" s="43">
        <v>18562.244900493919</v>
      </c>
    </row>
    <row r="123" spans="1:13">
      <c r="A123" s="30">
        <v>45382</v>
      </c>
      <c r="B123" s="31">
        <v>63.237275057124023</v>
      </c>
      <c r="C123" s="66">
        <v>68.848816244465027</v>
      </c>
      <c r="D123" s="31">
        <v>-5.6115411873410102</v>
      </c>
      <c r="F123" s="43">
        <v>46084.640000000007</v>
      </c>
      <c r="G123" s="43">
        <v>17099.406644626186</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28"/>
  <sheetViews>
    <sheetView zoomScale="70" zoomScaleNormal="70" workbookViewId="0">
      <pane xSplit="1" ySplit="7" topLeftCell="B88" activePane="bottomRight" state="frozen"/>
      <selection pane="topRight" activeCell="B1" sqref="B1"/>
      <selection pane="bottomLeft" activeCell="A8" sqref="A8"/>
      <selection pane="bottomRight" activeCell="H1" sqref="H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94" t="s">
        <v>71</v>
      </c>
      <c r="B2" s="94"/>
      <c r="C2" s="94"/>
      <c r="D2" s="94"/>
      <c r="E2" s="94"/>
      <c r="F2" s="94"/>
      <c r="G2" s="94"/>
      <c r="H2" s="5"/>
      <c r="I2" s="5"/>
      <c r="J2" s="5"/>
      <c r="K2" s="5"/>
      <c r="L2" s="5"/>
      <c r="M2" s="5"/>
      <c r="N2" s="5"/>
      <c r="O2" s="5"/>
      <c r="P2" s="5"/>
      <c r="Q2" s="5"/>
    </row>
    <row r="3" spans="1:23" ht="63" customHeight="1">
      <c r="A3" s="93" t="s">
        <v>52</v>
      </c>
      <c r="B3" s="93"/>
      <c r="C3" s="93"/>
      <c r="D3" s="93"/>
      <c r="E3" s="93"/>
      <c r="F3" s="93"/>
      <c r="G3" s="93"/>
      <c r="H3" s="65"/>
      <c r="I3" s="65"/>
      <c r="J3" s="65"/>
      <c r="K3" s="65"/>
      <c r="L3" s="65"/>
      <c r="M3" s="65"/>
      <c r="N3" s="65"/>
      <c r="O3" s="65"/>
      <c r="P3" s="65"/>
      <c r="Q3" s="65"/>
    </row>
    <row r="4" spans="1:23" ht="10.5" customHeight="1">
      <c r="A4" s="7"/>
      <c r="D4" s="5"/>
      <c r="E4" s="5"/>
      <c r="F4" s="5"/>
      <c r="G4" s="5"/>
      <c r="H4" s="5"/>
      <c r="I4" s="5"/>
      <c r="J4" s="5"/>
      <c r="K4" s="5"/>
      <c r="L4" s="5"/>
      <c r="M4" s="5"/>
      <c r="N4" s="5"/>
      <c r="O4" s="5"/>
      <c r="P4" s="5"/>
      <c r="Q4" s="5"/>
    </row>
    <row r="5" spans="1:23" s="11" customFormat="1" ht="25.5">
      <c r="A5" s="9"/>
      <c r="B5" s="95" t="s">
        <v>35</v>
      </c>
      <c r="C5" s="96"/>
      <c r="D5" s="91" t="s">
        <v>0</v>
      </c>
      <c r="E5" s="97"/>
      <c r="F5" s="97"/>
      <c r="G5" s="92"/>
      <c r="H5" s="91" t="s">
        <v>3</v>
      </c>
      <c r="I5" s="97"/>
      <c r="J5" s="97"/>
      <c r="K5" s="92"/>
      <c r="L5" s="10" t="s">
        <v>4</v>
      </c>
      <c r="M5" s="91" t="s">
        <v>5</v>
      </c>
      <c r="N5" s="97"/>
      <c r="O5" s="92"/>
      <c r="P5" s="91" t="s">
        <v>6</v>
      </c>
      <c r="Q5" s="92"/>
    </row>
    <row r="6" spans="1:23" s="11" customFormat="1" ht="116.25" customHeight="1">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3">
      <c r="A12" s="17">
        <v>35064</v>
      </c>
      <c r="B12" s="18" t="s">
        <v>30</v>
      </c>
      <c r="C12" s="18" t="s">
        <v>30</v>
      </c>
      <c r="D12" s="18" t="s">
        <v>30</v>
      </c>
      <c r="E12" s="18" t="s">
        <v>30</v>
      </c>
      <c r="F12" s="18" t="s">
        <v>30</v>
      </c>
      <c r="G12" s="18" t="s">
        <v>30</v>
      </c>
      <c r="H12" s="47">
        <v>12.574563354654259</v>
      </c>
      <c r="I12" s="18" t="s">
        <v>30</v>
      </c>
      <c r="J12" s="18" t="s">
        <v>30</v>
      </c>
      <c r="K12" s="18" t="s">
        <v>30</v>
      </c>
      <c r="L12" s="18">
        <v>-9.1706690590956352</v>
      </c>
      <c r="M12" s="18" t="s">
        <v>30</v>
      </c>
      <c r="N12" s="18">
        <v>114.70828218353699</v>
      </c>
      <c r="O12" s="18" t="s">
        <v>30</v>
      </c>
      <c r="P12" s="18" t="s">
        <v>30</v>
      </c>
      <c r="Q12" s="18" t="s">
        <v>30</v>
      </c>
      <c r="S12" s="19"/>
      <c r="T12" s="19"/>
    </row>
    <row r="13" spans="1:23">
      <c r="A13" s="17">
        <v>35155</v>
      </c>
      <c r="B13" s="18" t="s">
        <v>30</v>
      </c>
      <c r="C13" s="18" t="s">
        <v>30</v>
      </c>
      <c r="D13" s="18" t="s">
        <v>30</v>
      </c>
      <c r="E13" s="18" t="s">
        <v>30</v>
      </c>
      <c r="F13" s="18" t="s">
        <v>30</v>
      </c>
      <c r="G13" s="18" t="s">
        <v>30</v>
      </c>
      <c r="H13" s="47">
        <v>11.08308976606512</v>
      </c>
      <c r="I13" s="18" t="s">
        <v>30</v>
      </c>
      <c r="J13" s="18" t="s">
        <v>30</v>
      </c>
      <c r="K13" s="18" t="s">
        <v>30</v>
      </c>
      <c r="L13" s="18">
        <v>-7.6124022809748224</v>
      </c>
      <c r="M13" s="18" t="s">
        <v>30</v>
      </c>
      <c r="N13" s="18">
        <v>117.722930146718</v>
      </c>
      <c r="O13" s="18" t="s">
        <v>30</v>
      </c>
      <c r="P13" s="18" t="s">
        <v>30</v>
      </c>
      <c r="Q13" s="18" t="s">
        <v>30</v>
      </c>
      <c r="S13" s="19"/>
      <c r="T13" s="19"/>
    </row>
    <row r="14" spans="1:23">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c r="U14" s="19"/>
      <c r="V14" s="19"/>
      <c r="W14" s="19"/>
    </row>
    <row r="15" spans="1:23">
      <c r="A15" s="17">
        <v>35338</v>
      </c>
      <c r="B15" s="18" t="s">
        <v>30</v>
      </c>
      <c r="C15" s="18" t="s">
        <v>30</v>
      </c>
      <c r="D15" s="18" t="s">
        <v>30</v>
      </c>
      <c r="E15" s="18" t="s">
        <v>30</v>
      </c>
      <c r="F15" s="18" t="s">
        <v>30</v>
      </c>
      <c r="G15" s="18" t="s">
        <v>30</v>
      </c>
      <c r="H15" s="47">
        <v>10.070722118918191</v>
      </c>
      <c r="I15" s="18" t="s">
        <v>30</v>
      </c>
      <c r="J15" s="18" t="s">
        <v>30</v>
      </c>
      <c r="K15" s="18" t="s">
        <v>30</v>
      </c>
      <c r="L15" s="18">
        <v>-7.7394197206343511</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7">
        <v>9.7060431926427633</v>
      </c>
      <c r="I16" s="18" t="s">
        <v>30</v>
      </c>
      <c r="J16" s="18" t="s">
        <v>30</v>
      </c>
      <c r="K16" s="18" t="s">
        <v>30</v>
      </c>
      <c r="L16" s="18">
        <v>-8.6199326349851706</v>
      </c>
      <c r="M16" s="18" t="s">
        <v>30</v>
      </c>
      <c r="N16" s="18">
        <v>106.222188271335</v>
      </c>
      <c r="O16" s="18" t="s">
        <v>30</v>
      </c>
      <c r="P16" s="18" t="s">
        <v>30</v>
      </c>
      <c r="Q16" s="18" t="s">
        <v>30</v>
      </c>
    </row>
    <row r="17" spans="1:18">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row>
    <row r="18" spans="1:18">
      <c r="A18" s="17">
        <v>35611</v>
      </c>
      <c r="B18" s="18" t="s">
        <v>30</v>
      </c>
      <c r="C18" s="18" t="s">
        <v>30</v>
      </c>
      <c r="D18" s="18" t="s">
        <v>30</v>
      </c>
      <c r="E18" s="18" t="s">
        <v>30</v>
      </c>
      <c r="F18" s="18" t="s">
        <v>30</v>
      </c>
      <c r="G18" s="18" t="s">
        <v>30</v>
      </c>
      <c r="H18" s="47">
        <v>8.8875236690352519</v>
      </c>
      <c r="I18" s="18" t="s">
        <v>30</v>
      </c>
      <c r="J18" s="18" t="s">
        <v>30</v>
      </c>
      <c r="K18" s="18" t="s">
        <v>30</v>
      </c>
      <c r="L18" s="18">
        <v>-9.685198843999828</v>
      </c>
      <c r="M18" s="18" t="s">
        <v>30</v>
      </c>
      <c r="N18" s="18">
        <v>93.576387675881705</v>
      </c>
      <c r="O18" s="18" t="s">
        <v>30</v>
      </c>
      <c r="P18" s="18" t="s">
        <v>30</v>
      </c>
      <c r="Q18" s="18" t="s">
        <v>30</v>
      </c>
    </row>
    <row r="19" spans="1:18">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row>
    <row r="20" spans="1:18">
      <c r="A20" s="17">
        <v>35795</v>
      </c>
      <c r="B20" s="18" t="s">
        <v>30</v>
      </c>
      <c r="C20" s="18" t="s">
        <v>30</v>
      </c>
      <c r="D20" s="18" t="s">
        <v>30</v>
      </c>
      <c r="E20" s="18" t="s">
        <v>30</v>
      </c>
      <c r="F20" s="18" t="s">
        <v>30</v>
      </c>
      <c r="G20" s="18" t="s">
        <v>30</v>
      </c>
      <c r="H20" s="47">
        <v>9.6063709459830253</v>
      </c>
      <c r="I20" s="18" t="s">
        <v>30</v>
      </c>
      <c r="J20" s="18" t="s">
        <v>30</v>
      </c>
      <c r="K20" s="18" t="s">
        <v>30</v>
      </c>
      <c r="L20" s="18">
        <v>-9.6983037331081814</v>
      </c>
      <c r="M20" s="18" t="s">
        <v>30</v>
      </c>
      <c r="N20" s="18">
        <v>86.891906998111693</v>
      </c>
      <c r="O20" s="18" t="s">
        <v>30</v>
      </c>
      <c r="P20" s="18" t="s">
        <v>30</v>
      </c>
      <c r="Q20" s="18" t="s">
        <v>30</v>
      </c>
    </row>
    <row r="21" spans="1:18">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84.906276751966203</v>
      </c>
      <c r="O21" s="18" t="s">
        <v>30</v>
      </c>
      <c r="P21" s="18" t="s">
        <v>30</v>
      </c>
      <c r="Q21" s="18" t="s">
        <v>30</v>
      </c>
    </row>
    <row r="22" spans="1:18">
      <c r="A22" s="17">
        <v>35976</v>
      </c>
      <c r="B22" s="18" t="s">
        <v>30</v>
      </c>
      <c r="C22" s="18" t="s">
        <v>30</v>
      </c>
      <c r="D22" s="18" t="s">
        <v>30</v>
      </c>
      <c r="E22" s="18" t="s">
        <v>30</v>
      </c>
      <c r="F22" s="18" t="s">
        <v>30</v>
      </c>
      <c r="G22" s="18" t="s">
        <v>30</v>
      </c>
      <c r="H22" s="47">
        <v>9.395933391520856</v>
      </c>
      <c r="I22" s="18" t="s">
        <v>30</v>
      </c>
      <c r="J22" s="18" t="s">
        <v>30</v>
      </c>
      <c r="K22" s="18" t="s">
        <v>30</v>
      </c>
      <c r="L22" s="18">
        <v>-9.858077296006881</v>
      </c>
      <c r="M22" s="18" t="s">
        <v>30</v>
      </c>
      <c r="N22" s="18">
        <v>88.272011564709203</v>
      </c>
      <c r="O22" s="18" t="s">
        <v>30</v>
      </c>
      <c r="P22" s="18" t="s">
        <v>30</v>
      </c>
      <c r="Q22" s="18" t="s">
        <v>30</v>
      </c>
    </row>
    <row r="23" spans="1:18">
      <c r="A23" s="17">
        <v>36068</v>
      </c>
      <c r="B23" s="18" t="s">
        <v>30</v>
      </c>
      <c r="C23" s="18" t="s">
        <v>30</v>
      </c>
      <c r="D23" s="18" t="s">
        <v>30</v>
      </c>
      <c r="E23" s="18" t="s">
        <v>30</v>
      </c>
      <c r="F23" s="18" t="s">
        <v>30</v>
      </c>
      <c r="G23" s="18" t="s">
        <v>30</v>
      </c>
      <c r="H23" s="47">
        <v>9.6980432436729291</v>
      </c>
      <c r="I23" s="18" t="s">
        <v>30</v>
      </c>
      <c r="J23" s="18" t="s">
        <v>30</v>
      </c>
      <c r="K23" s="18" t="s">
        <v>30</v>
      </c>
      <c r="L23" s="18">
        <v>-11.78750918653957</v>
      </c>
      <c r="M23" s="18" t="s">
        <v>30</v>
      </c>
      <c r="N23" s="18">
        <v>93.189383596217993</v>
      </c>
      <c r="O23" s="18" t="s">
        <v>30</v>
      </c>
      <c r="P23" s="18" t="s">
        <v>30</v>
      </c>
      <c r="Q23" s="18" t="s">
        <v>30</v>
      </c>
    </row>
    <row r="24" spans="1:18">
      <c r="A24" s="17">
        <v>36160</v>
      </c>
      <c r="B24" s="18" t="s">
        <v>30</v>
      </c>
      <c r="C24" s="18" t="s">
        <v>30</v>
      </c>
      <c r="D24" s="18" t="s">
        <v>30</v>
      </c>
      <c r="E24" s="18" t="s">
        <v>30</v>
      </c>
      <c r="F24" s="18" t="s">
        <v>30</v>
      </c>
      <c r="G24" s="18" t="s">
        <v>30</v>
      </c>
      <c r="H24" s="47">
        <v>9.927942611392492</v>
      </c>
      <c r="I24" s="18" t="s">
        <v>30</v>
      </c>
      <c r="J24" s="18" t="s">
        <v>30</v>
      </c>
      <c r="K24" s="18" t="s">
        <v>30</v>
      </c>
      <c r="L24" s="18">
        <v>-11.54937682330084</v>
      </c>
      <c r="M24" s="18" t="s">
        <v>30</v>
      </c>
      <c r="N24" s="18">
        <v>90.236930162173493</v>
      </c>
      <c r="O24" s="18" t="s">
        <v>30</v>
      </c>
      <c r="P24" s="18" t="s">
        <v>30</v>
      </c>
      <c r="Q24" s="18" t="s">
        <v>30</v>
      </c>
    </row>
    <row r="25" spans="1:18">
      <c r="A25" s="17">
        <v>36250</v>
      </c>
      <c r="B25" s="18" t="s">
        <v>30</v>
      </c>
      <c r="C25" s="18" t="s">
        <v>30</v>
      </c>
      <c r="D25" s="18" t="s">
        <v>30</v>
      </c>
      <c r="E25" s="18" t="s">
        <v>30</v>
      </c>
      <c r="F25" s="18" t="s">
        <v>30</v>
      </c>
      <c r="G25" s="18" t="s">
        <v>30</v>
      </c>
      <c r="H25" s="47">
        <v>10.34717422168586</v>
      </c>
      <c r="I25" s="18" t="s">
        <v>30</v>
      </c>
      <c r="J25" s="18" t="s">
        <v>30</v>
      </c>
      <c r="K25" s="18" t="s">
        <v>30</v>
      </c>
      <c r="L25" s="18">
        <v>-11.193858351093811</v>
      </c>
      <c r="M25" s="18" t="s">
        <v>30</v>
      </c>
      <c r="N25" s="18">
        <v>91.0622181713034</v>
      </c>
      <c r="O25" s="18" t="s">
        <v>30</v>
      </c>
      <c r="P25" s="18" t="s">
        <v>30</v>
      </c>
      <c r="Q25" s="18" t="s">
        <v>30</v>
      </c>
    </row>
    <row r="26" spans="1:18">
      <c r="A26" s="17">
        <v>36341</v>
      </c>
      <c r="B26" s="18" t="s">
        <v>30</v>
      </c>
      <c r="C26" s="18" t="s">
        <v>30</v>
      </c>
      <c r="D26" s="18" t="s">
        <v>30</v>
      </c>
      <c r="E26" s="18" t="s">
        <v>30</v>
      </c>
      <c r="F26" s="18" t="s">
        <v>30</v>
      </c>
      <c r="G26" s="18" t="s">
        <v>30</v>
      </c>
      <c r="H26" s="47">
        <v>10.958118513424029</v>
      </c>
      <c r="I26" s="18" t="s">
        <v>30</v>
      </c>
      <c r="J26" s="18" t="s">
        <v>30</v>
      </c>
      <c r="K26" s="18" t="s">
        <v>30</v>
      </c>
      <c r="L26" s="18">
        <v>-11.938502181926721</v>
      </c>
      <c r="M26" s="18" t="s">
        <v>30</v>
      </c>
      <c r="N26" s="18">
        <v>88.435138900058206</v>
      </c>
      <c r="O26" s="18" t="s">
        <v>30</v>
      </c>
      <c r="P26" s="18" t="s">
        <v>30</v>
      </c>
      <c r="Q26" s="18" t="s">
        <v>30</v>
      </c>
    </row>
    <row r="27" spans="1:18">
      <c r="A27" s="17">
        <v>36433</v>
      </c>
      <c r="B27" s="18" t="s">
        <v>30</v>
      </c>
      <c r="C27" s="18" t="s">
        <v>30</v>
      </c>
      <c r="D27" s="18" t="s">
        <v>30</v>
      </c>
      <c r="E27" s="18" t="s">
        <v>30</v>
      </c>
      <c r="F27" s="18" t="s">
        <v>30</v>
      </c>
      <c r="G27" s="18" t="s">
        <v>30</v>
      </c>
      <c r="H27" s="47">
        <v>11.682919343940281</v>
      </c>
      <c r="I27" s="18" t="s">
        <v>30</v>
      </c>
      <c r="J27" s="18" t="s">
        <v>30</v>
      </c>
      <c r="K27" s="18" t="s">
        <v>30</v>
      </c>
      <c r="L27" s="18">
        <v>-10.953323286301041</v>
      </c>
      <c r="M27" s="18" t="s">
        <v>30</v>
      </c>
      <c r="N27" s="18">
        <v>89.0482049885143</v>
      </c>
      <c r="O27" s="18" t="s">
        <v>30</v>
      </c>
      <c r="P27" s="18" t="s">
        <v>30</v>
      </c>
      <c r="Q27" s="18" t="s">
        <v>30</v>
      </c>
    </row>
    <row r="28" spans="1:18">
      <c r="A28" s="17">
        <v>36525</v>
      </c>
      <c r="B28" s="18" t="s">
        <v>30</v>
      </c>
      <c r="C28" s="18" t="s">
        <v>30</v>
      </c>
      <c r="D28" s="18" t="s">
        <v>30</v>
      </c>
      <c r="E28" s="18">
        <v>-15.071564989550289</v>
      </c>
      <c r="F28" s="18">
        <v>-15.322399648699999</v>
      </c>
      <c r="G28" s="18">
        <v>-14.06293310404034</v>
      </c>
      <c r="H28" s="47">
        <v>11.537788943389121</v>
      </c>
      <c r="I28" s="18" t="s">
        <v>30</v>
      </c>
      <c r="J28" s="18" t="s">
        <v>30</v>
      </c>
      <c r="K28" s="18" t="s">
        <v>30</v>
      </c>
      <c r="L28" s="18">
        <v>-10.88315454030915</v>
      </c>
      <c r="M28" s="18" t="s">
        <v>30</v>
      </c>
      <c r="N28" s="18">
        <v>84.906871733027401</v>
      </c>
      <c r="O28" s="18" t="s">
        <v>30</v>
      </c>
      <c r="P28" s="18" t="s">
        <v>30</v>
      </c>
      <c r="Q28" s="18" t="s">
        <v>30</v>
      </c>
      <c r="R28" s="19"/>
    </row>
    <row r="29" spans="1:18">
      <c r="A29" s="17">
        <v>36616</v>
      </c>
      <c r="B29" s="18" t="s">
        <v>30</v>
      </c>
      <c r="C29" s="18" t="s">
        <v>30</v>
      </c>
      <c r="D29" s="20">
        <v>-4.8845557446116299</v>
      </c>
      <c r="E29" s="18">
        <v>-15.60283187719639</v>
      </c>
      <c r="F29" s="18">
        <v>-16.3834545944582</v>
      </c>
      <c r="G29" s="18">
        <v>-12.512129595713603</v>
      </c>
      <c r="H29" s="47">
        <v>10.6637781996324</v>
      </c>
      <c r="I29" s="20">
        <v>2.3215784151300771</v>
      </c>
      <c r="J29" s="18">
        <v>1.37516575279153</v>
      </c>
      <c r="K29" s="18">
        <v>0.31660397794654038</v>
      </c>
      <c r="L29" s="18">
        <v>-10.313633324985121</v>
      </c>
      <c r="M29" s="18" t="s">
        <v>30</v>
      </c>
      <c r="N29" s="18">
        <v>77.199878575637499</v>
      </c>
      <c r="O29" s="20">
        <v>17.96</v>
      </c>
      <c r="P29" s="18" t="s">
        <v>30</v>
      </c>
      <c r="Q29" s="18" t="s">
        <v>30</v>
      </c>
      <c r="R29" s="19"/>
    </row>
    <row r="30" spans="1:18">
      <c r="A30" s="17">
        <v>36707</v>
      </c>
      <c r="B30" s="18" t="s">
        <v>30</v>
      </c>
      <c r="C30" s="18" t="s">
        <v>30</v>
      </c>
      <c r="D30" s="20">
        <v>-6.2817100866340203</v>
      </c>
      <c r="E30" s="18">
        <v>-8.9305288762800199</v>
      </c>
      <c r="F30" s="18">
        <v>-9.7570268670656102</v>
      </c>
      <c r="G30" s="18">
        <v>-3.6786479933462601</v>
      </c>
      <c r="H30" s="47">
        <v>10.857764799930591</v>
      </c>
      <c r="I30" s="20">
        <v>-1.2558328261310541</v>
      </c>
      <c r="J30" s="18">
        <v>-2.1519822685729491</v>
      </c>
      <c r="K30" s="18">
        <v>-0.10035371349344401</v>
      </c>
      <c r="L30" s="18">
        <v>-8.4252471327685576</v>
      </c>
      <c r="M30" s="18" t="s">
        <v>30</v>
      </c>
      <c r="N30" s="18">
        <v>75.194173810515096</v>
      </c>
      <c r="O30" s="20">
        <v>16.350000000000001</v>
      </c>
      <c r="P30" s="18" t="s">
        <v>30</v>
      </c>
      <c r="Q30" s="18" t="s">
        <v>30</v>
      </c>
      <c r="R30" s="19"/>
    </row>
    <row r="31" spans="1:18">
      <c r="A31" s="17">
        <v>36799</v>
      </c>
      <c r="B31" s="18" t="s">
        <v>30</v>
      </c>
      <c r="C31" s="18" t="s">
        <v>30</v>
      </c>
      <c r="D31" s="20">
        <v>-8.4612209731633108</v>
      </c>
      <c r="E31" s="18">
        <v>-10.805154750758099</v>
      </c>
      <c r="F31" s="18">
        <v>-11.67407676974738</v>
      </c>
      <c r="G31" s="18">
        <v>-4.8146506397085034</v>
      </c>
      <c r="H31" s="47">
        <v>10.061070275230209</v>
      </c>
      <c r="I31" s="20">
        <v>-12.0945945945946</v>
      </c>
      <c r="J31" s="18">
        <v>-12.95095509537796</v>
      </c>
      <c r="K31" s="18">
        <v>-1.621849068710064</v>
      </c>
      <c r="L31" s="18">
        <v>-7.0813716827042006</v>
      </c>
      <c r="M31" s="18" t="s">
        <v>30</v>
      </c>
      <c r="N31" s="18">
        <v>68.238082284380397</v>
      </c>
      <c r="O31" s="20">
        <v>16.68</v>
      </c>
      <c r="P31" s="20">
        <v>11.75284462583736</v>
      </c>
      <c r="Q31" s="18" t="s">
        <v>30</v>
      </c>
      <c r="R31" s="19"/>
    </row>
    <row r="32" spans="1:18">
      <c r="A32" s="17">
        <v>36891</v>
      </c>
      <c r="B32" s="18" t="s">
        <v>30</v>
      </c>
      <c r="C32" s="18" t="s">
        <v>30</v>
      </c>
      <c r="D32" s="20">
        <v>-5.2172938494984704</v>
      </c>
      <c r="E32" s="18">
        <v>-0.6974611111547957</v>
      </c>
      <c r="F32" s="18">
        <v>-2.2089738946680759</v>
      </c>
      <c r="G32" s="18">
        <v>3.0018075885774778</v>
      </c>
      <c r="H32" s="47">
        <v>10.23733209978557</v>
      </c>
      <c r="I32" s="20">
        <v>-6.797535350343642</v>
      </c>
      <c r="J32" s="18">
        <v>-8.2161971323005965</v>
      </c>
      <c r="K32" s="18">
        <v>-1.3004568436035411</v>
      </c>
      <c r="L32" s="18">
        <v>-5.8559561307073231</v>
      </c>
      <c r="M32" s="18" t="s">
        <v>30</v>
      </c>
      <c r="N32" s="18">
        <v>65.488268352577705</v>
      </c>
      <c r="O32" s="20">
        <v>16.329999999999998</v>
      </c>
      <c r="P32" s="20">
        <v>11.69461712545983</v>
      </c>
      <c r="Q32" s="18" t="s">
        <v>30</v>
      </c>
      <c r="R32" s="19"/>
    </row>
    <row r="33" spans="1:18">
      <c r="A33" s="17">
        <v>36981</v>
      </c>
      <c r="B33" s="86">
        <v>1.764410650814E-3</v>
      </c>
      <c r="C33" s="86">
        <v>6.25460931696636E-2</v>
      </c>
      <c r="D33" s="20">
        <v>5.7048112166240799</v>
      </c>
      <c r="E33" s="18">
        <v>12.036894672178571</v>
      </c>
      <c r="F33" s="18">
        <v>11.750078490097421</v>
      </c>
      <c r="G33" s="18">
        <v>11.287875104498895</v>
      </c>
      <c r="H33" s="47">
        <v>10.275051433007789</v>
      </c>
      <c r="I33" s="20">
        <v>0.85373033896878336</v>
      </c>
      <c r="J33" s="18">
        <v>0.59554323043544688</v>
      </c>
      <c r="K33" s="18">
        <v>-0.38872676662461098</v>
      </c>
      <c r="L33" s="18">
        <v>-5.725424389254405</v>
      </c>
      <c r="M33" s="18" t="s">
        <v>30</v>
      </c>
      <c r="N33" s="18">
        <v>63.552286197999003</v>
      </c>
      <c r="O33" s="20">
        <v>16.440000000000001</v>
      </c>
      <c r="P33" s="20">
        <v>11.490489654460006</v>
      </c>
      <c r="Q33" s="18" t="s">
        <v>30</v>
      </c>
      <c r="R33" s="19"/>
    </row>
    <row r="34" spans="1:18">
      <c r="A34" s="17">
        <v>37072</v>
      </c>
      <c r="B34" s="86">
        <v>1.8866919956852201E-3</v>
      </c>
      <c r="C34" s="86">
        <v>4.1919192610201002E-2</v>
      </c>
      <c r="D34" s="20">
        <v>2.7209133051630401</v>
      </c>
      <c r="E34" s="18">
        <v>14.30440234646788</v>
      </c>
      <c r="F34" s="18">
        <v>12.43279598763465</v>
      </c>
      <c r="G34" s="18">
        <v>10.430357303500529</v>
      </c>
      <c r="H34" s="47">
        <v>10.19197732836412</v>
      </c>
      <c r="I34" s="20">
        <v>-0.78897084506175386</v>
      </c>
      <c r="J34" s="18">
        <v>-2.4134401500142011</v>
      </c>
      <c r="K34" s="18">
        <v>-0.66578747156647111</v>
      </c>
      <c r="L34" s="18">
        <v>-5.2126475137562061</v>
      </c>
      <c r="M34" s="18" t="s">
        <v>30</v>
      </c>
      <c r="N34" s="18">
        <v>63.267069431553701</v>
      </c>
      <c r="O34" s="20">
        <v>16.45</v>
      </c>
      <c r="P34" s="20">
        <v>10.987610333405339</v>
      </c>
      <c r="Q34" s="18" t="s">
        <v>30</v>
      </c>
      <c r="R34" s="19"/>
    </row>
    <row r="35" spans="1:18">
      <c r="A35" s="17">
        <v>37164</v>
      </c>
      <c r="B35" s="86">
        <v>5.1877072888100702E-3</v>
      </c>
      <c r="C35" s="86">
        <v>3.9683657761534701E-2</v>
      </c>
      <c r="D35" s="20">
        <v>9.0073603140366298</v>
      </c>
      <c r="E35" s="18">
        <v>35.558613470793723</v>
      </c>
      <c r="F35" s="18">
        <v>32.707945951809442</v>
      </c>
      <c r="G35" s="18">
        <v>22.864424753082204</v>
      </c>
      <c r="H35" s="47">
        <v>10.261520413998539</v>
      </c>
      <c r="I35" s="20">
        <v>8.5297024267047217</v>
      </c>
      <c r="J35" s="18">
        <v>6.2474269620069736</v>
      </c>
      <c r="K35" s="18">
        <v>0.2004501387683213</v>
      </c>
      <c r="L35" s="18">
        <v>-4.2692069480955528</v>
      </c>
      <c r="M35" s="18" t="s">
        <v>30</v>
      </c>
      <c r="N35" s="18">
        <v>61.0651014634362</v>
      </c>
      <c r="O35" s="20">
        <v>16.82</v>
      </c>
      <c r="P35" s="20">
        <v>10.586222113367796</v>
      </c>
      <c r="Q35" s="18">
        <v>-1.1666225124695639</v>
      </c>
      <c r="R35" s="19"/>
    </row>
    <row r="36" spans="1:18">
      <c r="A36" s="17">
        <v>37256</v>
      </c>
      <c r="B36" s="86">
        <v>3.00587898432969E-2</v>
      </c>
      <c r="C36" s="86">
        <v>7.1208557798833796E-2</v>
      </c>
      <c r="D36" s="20">
        <v>14.5444241043663</v>
      </c>
      <c r="E36" s="18">
        <v>41.023534064392997</v>
      </c>
      <c r="F36" s="18">
        <v>38.078432019287199</v>
      </c>
      <c r="G36" s="18">
        <v>26.095647329955284</v>
      </c>
      <c r="H36" s="47">
        <v>11.605830819707201</v>
      </c>
      <c r="I36" s="20">
        <v>20.37759037165743</v>
      </c>
      <c r="J36" s="18">
        <v>17.863653318948209</v>
      </c>
      <c r="K36" s="18">
        <v>1.368498719921627</v>
      </c>
      <c r="L36" s="18">
        <v>-4.6883380855811803</v>
      </c>
      <c r="M36" s="18" t="s">
        <v>30</v>
      </c>
      <c r="N36" s="18">
        <v>64.429284073131697</v>
      </c>
      <c r="O36" s="20">
        <v>15.64</v>
      </c>
      <c r="P36" s="20">
        <v>10.71419267647914</v>
      </c>
      <c r="Q36" s="18">
        <v>-0.98042444898069014</v>
      </c>
      <c r="R36" s="19"/>
    </row>
    <row r="37" spans="1:18">
      <c r="A37" s="17">
        <v>37346</v>
      </c>
      <c r="B37" s="86">
        <v>9.8605486149375299E-3</v>
      </c>
      <c r="C37" s="86">
        <v>4.7849855987643297E-2</v>
      </c>
      <c r="D37" s="20">
        <v>4.9706133190703996</v>
      </c>
      <c r="E37" s="18">
        <v>12.39432053021603</v>
      </c>
      <c r="F37" s="18">
        <v>9.5939910482791149</v>
      </c>
      <c r="G37" s="18">
        <v>5.459941216335622</v>
      </c>
      <c r="H37" s="47">
        <v>11.837453047340199</v>
      </c>
      <c r="I37" s="20">
        <v>21.946541011634221</v>
      </c>
      <c r="J37" s="18">
        <v>18.908215832887311</v>
      </c>
      <c r="K37" s="18">
        <v>1.562401614332408</v>
      </c>
      <c r="L37" s="18">
        <v>-4.5765696729753156</v>
      </c>
      <c r="M37" s="18" t="s">
        <v>30</v>
      </c>
      <c r="N37" s="18">
        <v>64.886067843362397</v>
      </c>
      <c r="O37" s="20">
        <v>15.22</v>
      </c>
      <c r="P37" s="20">
        <v>10.439033311816859</v>
      </c>
      <c r="Q37" s="18">
        <v>-1.0514563426431476</v>
      </c>
      <c r="R37" s="19"/>
    </row>
    <row r="38" spans="1:18">
      <c r="A38" s="17">
        <v>37437</v>
      </c>
      <c r="B38" s="86">
        <v>2.5463681047225E-2</v>
      </c>
      <c r="C38" s="86">
        <v>8.6161678929383603E-2</v>
      </c>
      <c r="D38" s="20">
        <v>9.8639997299102493</v>
      </c>
      <c r="E38" s="18">
        <v>20.75393166625668</v>
      </c>
      <c r="F38" s="18">
        <v>20.151681971440929</v>
      </c>
      <c r="G38" s="18">
        <v>11.089341280434541</v>
      </c>
      <c r="H38" s="47">
        <v>11.869927481844419</v>
      </c>
      <c r="I38" s="20">
        <v>23.5922712117133</v>
      </c>
      <c r="J38" s="18">
        <v>22.97586554614406</v>
      </c>
      <c r="K38" s="18">
        <v>1.677950153480303</v>
      </c>
      <c r="L38" s="18">
        <v>-5.1076549160301736</v>
      </c>
      <c r="M38" s="18" t="s">
        <v>30</v>
      </c>
      <c r="N38" s="18">
        <v>67.168643521422993</v>
      </c>
      <c r="O38" s="20">
        <v>15.43</v>
      </c>
      <c r="P38" s="20">
        <v>10.444377899679221</v>
      </c>
      <c r="Q38" s="18">
        <v>-0.54323243372611785</v>
      </c>
      <c r="R38" s="19"/>
    </row>
    <row r="39" spans="1:18">
      <c r="A39" s="17">
        <v>37529</v>
      </c>
      <c r="B39" s="86">
        <v>4.1705863068733397E-2</v>
      </c>
      <c r="C39" s="86">
        <v>0.14124125870916601</v>
      </c>
      <c r="D39" s="20">
        <v>10.457899974640499</v>
      </c>
      <c r="E39" s="18">
        <v>13.740980091815191</v>
      </c>
      <c r="F39" s="18">
        <v>14.59892829371849</v>
      </c>
      <c r="G39" s="18">
        <v>4.8234094682061368</v>
      </c>
      <c r="H39" s="47">
        <v>12.76852429808361</v>
      </c>
      <c r="I39" s="20">
        <v>32.88411339768107</v>
      </c>
      <c r="J39" s="18">
        <v>33.886458252271083</v>
      </c>
      <c r="K39" s="18">
        <v>2.5070038840850688</v>
      </c>
      <c r="L39" s="18">
        <v>-5.323484959867832</v>
      </c>
      <c r="M39" s="18" t="s">
        <v>30</v>
      </c>
      <c r="N39" s="18">
        <v>68.727319890771497</v>
      </c>
      <c r="O39" s="20">
        <v>14.73</v>
      </c>
      <c r="P39" s="20">
        <v>10.635828393953902</v>
      </c>
      <c r="Q39" s="18">
        <v>4.9606280586106166E-2</v>
      </c>
      <c r="R39" s="19"/>
    </row>
    <row r="40" spans="1:18">
      <c r="A40" s="17">
        <v>37621</v>
      </c>
      <c r="B40" s="86">
        <v>3.6280861647000701E-2</v>
      </c>
      <c r="C40" s="86">
        <v>0.12080797483993901</v>
      </c>
      <c r="D40" s="20">
        <v>7.7326293826819397</v>
      </c>
      <c r="E40" s="18">
        <v>3.161094435860567</v>
      </c>
      <c r="F40" s="18">
        <v>4.1297896166888171</v>
      </c>
      <c r="G40" s="18">
        <v>-6.4362270308266858</v>
      </c>
      <c r="H40" s="47">
        <v>14.07736192459736</v>
      </c>
      <c r="I40" s="20">
        <v>29.897379028709238</v>
      </c>
      <c r="J40" s="18">
        <v>31.117131162548439</v>
      </c>
      <c r="K40" s="18">
        <v>2.4715311048901611</v>
      </c>
      <c r="L40" s="18">
        <v>-5.0944308610507996</v>
      </c>
      <c r="M40" s="18" t="s">
        <v>30</v>
      </c>
      <c r="N40" s="18">
        <v>73.596015149135994</v>
      </c>
      <c r="O40" s="20">
        <v>14.75</v>
      </c>
      <c r="P40" s="20">
        <v>10.306296264967717</v>
      </c>
      <c r="Q40" s="18">
        <v>-0.4078964115114232</v>
      </c>
      <c r="R40" s="19"/>
    </row>
    <row r="41" spans="1:18">
      <c r="A41" s="17">
        <v>37711</v>
      </c>
      <c r="B41" s="86">
        <v>5.36356825862555E-2</v>
      </c>
      <c r="C41" s="86">
        <v>0.141662122446094</v>
      </c>
      <c r="D41" s="20">
        <v>13.8219649197757</v>
      </c>
      <c r="E41" s="18">
        <v>23.81008218543252</v>
      </c>
      <c r="F41" s="18">
        <v>25.812944623389591</v>
      </c>
      <c r="G41" s="18">
        <v>10.955959136065131</v>
      </c>
      <c r="H41" s="47">
        <v>14.43367584563028</v>
      </c>
      <c r="I41" s="20">
        <v>32.540008206811642</v>
      </c>
      <c r="J41" s="18">
        <v>34.684093722935948</v>
      </c>
      <c r="K41" s="18">
        <v>2.5962227982900892</v>
      </c>
      <c r="L41" s="18">
        <v>-4.9047313707528666</v>
      </c>
      <c r="M41" s="18" t="s">
        <v>30</v>
      </c>
      <c r="N41" s="18">
        <v>79.702277542628494</v>
      </c>
      <c r="O41" s="20">
        <v>14.65</v>
      </c>
      <c r="P41" s="20">
        <v>10.063183698534758</v>
      </c>
      <c r="Q41" s="18">
        <v>-0.3758496132821012</v>
      </c>
      <c r="R41" s="19"/>
    </row>
    <row r="42" spans="1:18">
      <c r="A42" s="17">
        <v>37802</v>
      </c>
      <c r="B42" s="86">
        <v>6.5629805166287497E-2</v>
      </c>
      <c r="C42" s="86">
        <v>0.15109413150282699</v>
      </c>
      <c r="D42" s="20">
        <v>7.2660185719008803</v>
      </c>
      <c r="E42" s="18">
        <v>11.29886944571952</v>
      </c>
      <c r="F42" s="18">
        <v>12.038591299642929</v>
      </c>
      <c r="G42" s="18">
        <v>-0.98545584058842906</v>
      </c>
      <c r="H42" s="47">
        <v>15.363702943718019</v>
      </c>
      <c r="I42" s="20">
        <v>40.930645620737629</v>
      </c>
      <c r="J42" s="18">
        <v>41.867308131079128</v>
      </c>
      <c r="K42" s="18">
        <v>3.493775461873597</v>
      </c>
      <c r="L42" s="18">
        <v>-5.4798839024292407</v>
      </c>
      <c r="M42" s="18" t="s">
        <v>30</v>
      </c>
      <c r="N42" s="18">
        <v>82.117861040244094</v>
      </c>
      <c r="O42" s="20">
        <v>14.31</v>
      </c>
      <c r="P42" s="20">
        <v>10.031480250280667</v>
      </c>
      <c r="Q42" s="18">
        <v>-0.41289764939855367</v>
      </c>
      <c r="R42" s="19"/>
    </row>
    <row r="43" spans="1:18">
      <c r="A43" s="17">
        <v>37894</v>
      </c>
      <c r="B43" s="86">
        <v>9.0949069546086295E-2</v>
      </c>
      <c r="C43" s="86">
        <v>0.12738390425548701</v>
      </c>
      <c r="D43" s="20">
        <v>7.8429630494790699</v>
      </c>
      <c r="E43" s="18">
        <v>9.3933475179529538</v>
      </c>
      <c r="F43" s="18">
        <v>10.34228908353152</v>
      </c>
      <c r="G43" s="18">
        <v>-3.212356664874719</v>
      </c>
      <c r="H43" s="47">
        <v>17.70043586502192</v>
      </c>
      <c r="I43" s="20">
        <v>50.773564793665152</v>
      </c>
      <c r="J43" s="18">
        <v>52.081462448041989</v>
      </c>
      <c r="K43" s="18">
        <v>4.9319115669383109</v>
      </c>
      <c r="L43" s="18">
        <v>-6.3595751627872081</v>
      </c>
      <c r="M43" s="18" t="s">
        <v>30</v>
      </c>
      <c r="N43" s="18">
        <v>92.058051950826197</v>
      </c>
      <c r="O43" s="20">
        <v>13.44</v>
      </c>
      <c r="P43" s="20">
        <v>9.7704009163019716</v>
      </c>
      <c r="Q43" s="18">
        <v>-0.86542747765193084</v>
      </c>
      <c r="R43" s="19"/>
    </row>
    <row r="44" spans="1:18">
      <c r="A44" s="17">
        <v>37986</v>
      </c>
      <c r="B44" s="86">
        <v>0.10543429066031999</v>
      </c>
      <c r="C44" s="86">
        <v>0.239488264609138</v>
      </c>
      <c r="D44" s="20">
        <v>8.7951393528688904</v>
      </c>
      <c r="E44" s="18">
        <v>11.45029598665392</v>
      </c>
      <c r="F44" s="18">
        <v>12.79040136385108</v>
      </c>
      <c r="G44" s="18">
        <v>-1.0008553067635551</v>
      </c>
      <c r="H44" s="47">
        <v>19.83749714725835</v>
      </c>
      <c r="I44" s="20">
        <v>54.539541438560349</v>
      </c>
      <c r="J44" s="18">
        <v>56.397762348948888</v>
      </c>
      <c r="K44" s="18">
        <v>5.7601352226609919</v>
      </c>
      <c r="L44" s="18">
        <v>-6.7038786788900513</v>
      </c>
      <c r="M44" s="18" t="s">
        <v>30</v>
      </c>
      <c r="N44" s="18">
        <v>98.871805316810196</v>
      </c>
      <c r="O44" s="20">
        <v>13.25</v>
      </c>
      <c r="P44" s="20">
        <v>10.76761530110786</v>
      </c>
      <c r="Q44" s="18">
        <v>0.46131903614014291</v>
      </c>
      <c r="R44" s="19"/>
    </row>
    <row r="45" spans="1:18">
      <c r="A45" s="17">
        <v>38077</v>
      </c>
      <c r="B45" s="86">
        <v>0.13448568745713901</v>
      </c>
      <c r="C45" s="86">
        <v>0.25336292101798202</v>
      </c>
      <c r="D45" s="20">
        <v>9.0162696786024501</v>
      </c>
      <c r="E45" s="18">
        <v>6.5647194582087556</v>
      </c>
      <c r="F45" s="18">
        <v>7.7612645610209308</v>
      </c>
      <c r="G45" s="18">
        <v>-5.5513643435680544</v>
      </c>
      <c r="H45" s="47">
        <v>21.298462666380399</v>
      </c>
      <c r="I45" s="20">
        <v>60.055469556243537</v>
      </c>
      <c r="J45" s="18">
        <v>61.852627088769438</v>
      </c>
      <c r="K45" s="18">
        <v>6.8647868207501173</v>
      </c>
      <c r="L45" s="18">
        <v>-7.6940580221350707</v>
      </c>
      <c r="M45" s="18" t="s">
        <v>30</v>
      </c>
      <c r="N45" s="18">
        <v>104.200659380608</v>
      </c>
      <c r="O45" s="20">
        <v>12.72</v>
      </c>
      <c r="P45" s="20">
        <v>10.533614701549086</v>
      </c>
      <c r="Q45" s="18">
        <v>0.47043100301432794</v>
      </c>
      <c r="R45" s="19"/>
    </row>
    <row r="46" spans="1:18">
      <c r="A46" s="17">
        <v>38168</v>
      </c>
      <c r="B46" s="86">
        <v>0.22261225829961001</v>
      </c>
      <c r="C46" s="86">
        <v>0.30213304944521902</v>
      </c>
      <c r="D46" s="20">
        <v>9.7502899367328997</v>
      </c>
      <c r="E46" s="18">
        <v>13.28858014290739</v>
      </c>
      <c r="F46" s="18">
        <v>12.749470120337159</v>
      </c>
      <c r="G46" s="18">
        <v>0.94152873738939036</v>
      </c>
      <c r="H46" s="47">
        <v>23.234838342640099</v>
      </c>
      <c r="I46" s="20">
        <v>64.487670320785668</v>
      </c>
      <c r="J46" s="18">
        <v>63.70491753540071</v>
      </c>
      <c r="K46" s="18">
        <v>7.87113539892208</v>
      </c>
      <c r="L46" s="18">
        <v>-8.310607553601681</v>
      </c>
      <c r="M46" s="18" t="s">
        <v>30</v>
      </c>
      <c r="N46" s="18">
        <v>110.944220657011</v>
      </c>
      <c r="O46" s="20">
        <v>12.77</v>
      </c>
      <c r="P46" s="20">
        <v>10.80428139363592</v>
      </c>
      <c r="Q46" s="18">
        <v>0.91490853393923111</v>
      </c>
      <c r="R46" s="19"/>
    </row>
    <row r="47" spans="1:18">
      <c r="A47" s="17">
        <v>38260</v>
      </c>
      <c r="B47" s="86">
        <v>0.30303959203018599</v>
      </c>
      <c r="C47" s="86">
        <v>0.35384493447112397</v>
      </c>
      <c r="D47" s="20">
        <v>15.4896894639027</v>
      </c>
      <c r="E47" s="18">
        <v>23.382530091096029</v>
      </c>
      <c r="F47" s="18">
        <v>20.554879891555728</v>
      </c>
      <c r="G47" s="18">
        <v>9.3255296262510825</v>
      </c>
      <c r="H47" s="47">
        <v>24.115254805670229</v>
      </c>
      <c r="I47" s="20">
        <v>48.603718703604727</v>
      </c>
      <c r="J47" s="18">
        <v>45.198055563657483</v>
      </c>
      <c r="K47" s="18">
        <v>6.4148189406483169</v>
      </c>
      <c r="L47" s="18">
        <v>-8.6893549122448039</v>
      </c>
      <c r="M47" s="18" t="s">
        <v>30</v>
      </c>
      <c r="N47" s="18">
        <v>113.40770262438799</v>
      </c>
      <c r="O47" s="20">
        <v>12.75</v>
      </c>
      <c r="P47" s="20">
        <v>11.119640348339651</v>
      </c>
      <c r="Q47" s="18">
        <v>1.4899545646611756</v>
      </c>
      <c r="R47" s="19"/>
    </row>
    <row r="48" spans="1:18">
      <c r="A48" s="17">
        <v>38352</v>
      </c>
      <c r="B48" s="86">
        <v>0.34463839298639298</v>
      </c>
      <c r="C48" s="86">
        <v>0.33857162189200002</v>
      </c>
      <c r="D48" s="20">
        <v>20.711604521103599</v>
      </c>
      <c r="E48" s="18">
        <v>30.48873894874205</v>
      </c>
      <c r="F48" s="18">
        <v>26.758206519301229</v>
      </c>
      <c r="G48" s="18">
        <v>13.06659277051331</v>
      </c>
      <c r="H48" s="47">
        <v>25.862647795263388</v>
      </c>
      <c r="I48" s="20">
        <v>42.663358002174597</v>
      </c>
      <c r="J48" s="18">
        <v>38.58476633359318</v>
      </c>
      <c r="K48" s="18">
        <v>6.0251506480050381</v>
      </c>
      <c r="L48" s="18">
        <v>-7.835488258622747</v>
      </c>
      <c r="M48" s="18" t="s">
        <v>30</v>
      </c>
      <c r="N48" s="18">
        <v>109.602152373054</v>
      </c>
      <c r="O48" s="20">
        <v>12.36</v>
      </c>
      <c r="P48" s="20">
        <v>11.126558978462331</v>
      </c>
      <c r="Q48" s="18">
        <v>0.50140014443871372</v>
      </c>
      <c r="R48" s="19"/>
    </row>
    <row r="49" spans="1:18">
      <c r="A49" s="17">
        <v>38442</v>
      </c>
      <c r="B49" s="86">
        <v>0.39885656977811101</v>
      </c>
      <c r="C49" s="86">
        <v>0.39685728308468599</v>
      </c>
      <c r="D49" s="20">
        <v>28.178719706298299</v>
      </c>
      <c r="E49" s="18">
        <v>40.429981134038769</v>
      </c>
      <c r="F49" s="18">
        <v>36.198097549357342</v>
      </c>
      <c r="G49" s="18">
        <v>20.035363711431302</v>
      </c>
      <c r="H49" s="47">
        <v>27.100058727019402</v>
      </c>
      <c r="I49" s="20">
        <v>40.85835180334476</v>
      </c>
      <c r="J49" s="18">
        <v>36.613559188918003</v>
      </c>
      <c r="K49" s="18">
        <v>5.801596060638996</v>
      </c>
      <c r="L49" s="18">
        <v>-7.062563507346181</v>
      </c>
      <c r="M49" s="18" t="s">
        <v>30</v>
      </c>
      <c r="N49" s="18">
        <v>108.838346136566</v>
      </c>
      <c r="O49" s="20">
        <v>12.05</v>
      </c>
      <c r="P49" s="20">
        <v>11.424772759479589</v>
      </c>
      <c r="Q49" s="18">
        <v>1.0551094582348295</v>
      </c>
      <c r="R49" s="19"/>
    </row>
    <row r="50" spans="1:18">
      <c r="A50" s="17">
        <v>38533</v>
      </c>
      <c r="B50" s="86">
        <v>0.42697782254033601</v>
      </c>
      <c r="C50" s="86">
        <v>0.44808748403628201</v>
      </c>
      <c r="D50" s="20">
        <v>25.977051368193798</v>
      </c>
      <c r="E50" s="18">
        <v>38.970938848613443</v>
      </c>
      <c r="F50" s="18">
        <v>35.741159661837187</v>
      </c>
      <c r="G50" s="18">
        <v>17.53973380414844</v>
      </c>
      <c r="H50" s="47">
        <v>28.980664743270431</v>
      </c>
      <c r="I50" s="20">
        <v>39.946076447117342</v>
      </c>
      <c r="J50" s="18">
        <v>36.693634398983299</v>
      </c>
      <c r="K50" s="18">
        <v>5.7458264006303352</v>
      </c>
      <c r="L50" s="18">
        <v>-6.8117334433843979</v>
      </c>
      <c r="M50" s="18" t="s">
        <v>30</v>
      </c>
      <c r="N50" s="18">
        <v>114.121097848034</v>
      </c>
      <c r="O50" s="20">
        <v>11.11</v>
      </c>
      <c r="P50" s="20">
        <v>11.92572819321493</v>
      </c>
      <c r="Q50" s="18">
        <v>1.1214467995790101</v>
      </c>
      <c r="R50" s="19"/>
    </row>
    <row r="51" spans="1:18">
      <c r="A51" s="17">
        <v>38625</v>
      </c>
      <c r="B51" s="86">
        <v>0.48584646497290102</v>
      </c>
      <c r="C51" s="86">
        <v>0.50430945828283502</v>
      </c>
      <c r="D51" s="20">
        <v>30.084731289381399</v>
      </c>
      <c r="E51" s="18">
        <v>37.455781049663159</v>
      </c>
      <c r="F51" s="18">
        <v>34.450865637897103</v>
      </c>
      <c r="G51" s="18">
        <v>16.998822889737699</v>
      </c>
      <c r="H51" s="47">
        <v>31.636550127182868</v>
      </c>
      <c r="I51" s="20">
        <v>49.688385654186227</v>
      </c>
      <c r="J51" s="18">
        <v>46.41605375530353</v>
      </c>
      <c r="K51" s="18">
        <v>7.521295321512639</v>
      </c>
      <c r="L51" s="18">
        <v>-7.2097854851588776</v>
      </c>
      <c r="M51" s="18" t="s">
        <v>30</v>
      </c>
      <c r="N51" s="18">
        <v>121.71471020184801</v>
      </c>
      <c r="O51" s="20">
        <v>10.46</v>
      </c>
      <c r="P51" s="20">
        <v>12.2948683899951</v>
      </c>
      <c r="Q51" s="18">
        <v>1.175228041655455</v>
      </c>
      <c r="R51" s="19"/>
    </row>
    <row r="52" spans="1:18">
      <c r="A52" s="17">
        <v>38717</v>
      </c>
      <c r="B52" s="86">
        <v>0.53551867178958601</v>
      </c>
      <c r="C52" s="86">
        <v>0.54994444940319098</v>
      </c>
      <c r="D52" s="20">
        <v>49.130516642589001</v>
      </c>
      <c r="E52" s="18">
        <v>55.716695056096221</v>
      </c>
      <c r="F52" s="18">
        <v>51.222470357729343</v>
      </c>
      <c r="G52" s="18">
        <v>33.45340624170241</v>
      </c>
      <c r="H52" s="47">
        <v>34.864691178872803</v>
      </c>
      <c r="I52" s="20">
        <v>55.230210388508837</v>
      </c>
      <c r="J52" s="18">
        <v>50.750026390194442</v>
      </c>
      <c r="K52" s="18">
        <v>9.0020433836094043</v>
      </c>
      <c r="L52" s="18">
        <v>-7.3876344591849152</v>
      </c>
      <c r="M52" s="18" t="s">
        <v>30</v>
      </c>
      <c r="N52" s="18">
        <v>132.090276999027</v>
      </c>
      <c r="O52" s="20">
        <v>10.31</v>
      </c>
      <c r="P52" s="20">
        <v>12.85330215290262</v>
      </c>
      <c r="Q52" s="18">
        <v>1.726743174440291</v>
      </c>
      <c r="R52" s="19"/>
    </row>
    <row r="53" spans="1:18">
      <c r="A53" s="17">
        <v>38807</v>
      </c>
      <c r="B53" s="86">
        <v>0.59113162564269595</v>
      </c>
      <c r="C53" s="86">
        <v>0.608315271531082</v>
      </c>
      <c r="D53" s="20">
        <v>50.296237284543203</v>
      </c>
      <c r="E53" s="18">
        <v>46.504186529467461</v>
      </c>
      <c r="F53" s="18">
        <v>41.804870051057513</v>
      </c>
      <c r="G53" s="18">
        <v>26.927589242058119</v>
      </c>
      <c r="H53" s="47">
        <v>37.71361392916814</v>
      </c>
      <c r="I53" s="20">
        <v>61.150082966184137</v>
      </c>
      <c r="J53" s="18">
        <v>55.980979896028479</v>
      </c>
      <c r="K53" s="18">
        <v>10.61355520214874</v>
      </c>
      <c r="L53" s="18">
        <v>-8.5726880338406009</v>
      </c>
      <c r="M53" s="18" t="s">
        <v>30</v>
      </c>
      <c r="N53" s="18">
        <v>145.78679803533601</v>
      </c>
      <c r="O53" s="20">
        <v>10</v>
      </c>
      <c r="P53" s="20">
        <v>13.45018210639561</v>
      </c>
      <c r="Q53" s="18">
        <v>2.025409346916017</v>
      </c>
      <c r="R53" s="19"/>
    </row>
    <row r="54" spans="1:18">
      <c r="A54" s="17">
        <v>38898</v>
      </c>
      <c r="B54" s="86">
        <v>0.63594856098459196</v>
      </c>
      <c r="C54" s="86">
        <v>0.639847840672502</v>
      </c>
      <c r="D54" s="20">
        <v>47.5538908011332</v>
      </c>
      <c r="E54" s="18">
        <v>48.08948380432787</v>
      </c>
      <c r="F54" s="18">
        <v>42.998076955399753</v>
      </c>
      <c r="G54" s="18">
        <v>27.064122153730381</v>
      </c>
      <c r="H54" s="47">
        <v>40.869219803744713</v>
      </c>
      <c r="I54" s="20">
        <v>62.817976622746087</v>
      </c>
      <c r="J54" s="18">
        <v>57.220195200258338</v>
      </c>
      <c r="K54" s="18">
        <v>11.88855506047428</v>
      </c>
      <c r="L54" s="18">
        <v>-8.9454640824765264</v>
      </c>
      <c r="M54" s="18" t="s">
        <v>30</v>
      </c>
      <c r="N54" s="18">
        <v>154.11540581961901</v>
      </c>
      <c r="O54" s="20">
        <v>9.6999999999999904</v>
      </c>
      <c r="P54" s="20">
        <v>14.04020738781001</v>
      </c>
      <c r="Q54" s="18">
        <v>2.1144791945950741</v>
      </c>
      <c r="R54" s="19"/>
    </row>
    <row r="55" spans="1:18">
      <c r="A55" s="17">
        <v>38990</v>
      </c>
      <c r="B55" s="86">
        <v>0.65064887138165395</v>
      </c>
      <c r="C55" s="86">
        <v>0.66447850404947695</v>
      </c>
      <c r="D55" s="20">
        <v>48.788429965259503</v>
      </c>
      <c r="E55" s="18">
        <v>42.174403725728673</v>
      </c>
      <c r="F55" s="18">
        <v>36.770965551693457</v>
      </c>
      <c r="G55" s="18">
        <v>22.017055023321401</v>
      </c>
      <c r="H55" s="47">
        <v>43.453066626579947</v>
      </c>
      <c r="I55" s="20">
        <v>58.164696908470937</v>
      </c>
      <c r="J55" s="18">
        <v>52.153536399518607</v>
      </c>
      <c r="K55" s="18">
        <v>11.81651649939708</v>
      </c>
      <c r="L55" s="18">
        <v>-9.9547101385219126</v>
      </c>
      <c r="M55" s="18" t="s">
        <v>30</v>
      </c>
      <c r="N55" s="18">
        <v>148.73876173896301</v>
      </c>
      <c r="O55" s="20">
        <v>10.220000000000001</v>
      </c>
      <c r="P55" s="20">
        <v>14.461501713337739</v>
      </c>
      <c r="Q55" s="18">
        <v>2.1666333233426389</v>
      </c>
      <c r="R55" s="19"/>
    </row>
    <row r="56" spans="1:18">
      <c r="A56" s="17">
        <v>39082</v>
      </c>
      <c r="B56" s="86">
        <v>0.67068553781618201</v>
      </c>
      <c r="C56" s="86">
        <v>0.71013541578686201</v>
      </c>
      <c r="D56" s="20">
        <v>50.9639815395984</v>
      </c>
      <c r="E56" s="18">
        <v>30.964784789418822</v>
      </c>
      <c r="F56" s="18">
        <v>25.698366471357971</v>
      </c>
      <c r="G56" s="18">
        <v>10.308214761101141</v>
      </c>
      <c r="H56" s="47">
        <v>46.193310626335958</v>
      </c>
      <c r="I56" s="20">
        <v>51.902137330830932</v>
      </c>
      <c r="J56" s="18">
        <v>45.793776217742497</v>
      </c>
      <c r="K56" s="18">
        <v>11.32861944746316</v>
      </c>
      <c r="L56" s="18">
        <v>-10.619544814470061</v>
      </c>
      <c r="M56" s="18" t="s">
        <v>30</v>
      </c>
      <c r="N56" s="18">
        <v>152.038196796889</v>
      </c>
      <c r="O56" s="20">
        <v>10.75</v>
      </c>
      <c r="P56" s="20">
        <v>15.34256628826412</v>
      </c>
      <c r="Q56" s="18">
        <v>2.489264135361497</v>
      </c>
      <c r="R56" s="19"/>
    </row>
    <row r="57" spans="1:18">
      <c r="A57" s="17">
        <v>39172</v>
      </c>
      <c r="B57" s="86">
        <v>0.69608901115366595</v>
      </c>
      <c r="C57" s="86">
        <v>0.76767605914574999</v>
      </c>
      <c r="D57" s="20">
        <v>47.627171323909998</v>
      </c>
      <c r="E57" s="18">
        <v>28.46864365580943</v>
      </c>
      <c r="F57" s="18">
        <v>23.067324463107791</v>
      </c>
      <c r="G57" s="18">
        <v>8.1562792214419346</v>
      </c>
      <c r="H57" s="47">
        <v>48.224830735640751</v>
      </c>
      <c r="I57" s="20">
        <v>48.056397838390573</v>
      </c>
      <c r="J57" s="18">
        <v>41.831533618688027</v>
      </c>
      <c r="K57" s="18">
        <v>10.511216806472611</v>
      </c>
      <c r="L57" s="18">
        <v>-12.16921812897481</v>
      </c>
      <c r="M57" s="18" t="s">
        <v>30</v>
      </c>
      <c r="N57" s="18">
        <v>156.87388621192</v>
      </c>
      <c r="O57" s="20">
        <v>10.92</v>
      </c>
      <c r="P57" s="20">
        <v>18.416926433084079</v>
      </c>
      <c r="Q57" s="18">
        <v>4.9667443266884721</v>
      </c>
      <c r="R57" s="19"/>
    </row>
    <row r="58" spans="1:18">
      <c r="A58" s="17">
        <v>39263</v>
      </c>
      <c r="B58" s="86">
        <v>0.71708415854804797</v>
      </c>
      <c r="C58" s="86">
        <v>0.80137186109908198</v>
      </c>
      <c r="D58" s="20">
        <v>45.045187373998701</v>
      </c>
      <c r="E58" s="18">
        <v>32.562620423892113</v>
      </c>
      <c r="F58" s="18">
        <v>26.29330296093033</v>
      </c>
      <c r="G58" s="18">
        <v>11.47950614729095</v>
      </c>
      <c r="H58" s="47">
        <v>50.541967028777023</v>
      </c>
      <c r="I58" s="20">
        <v>45.768922078375262</v>
      </c>
      <c r="J58" s="18">
        <v>38.875035658351237</v>
      </c>
      <c r="K58" s="18">
        <v>9.6727472250323032</v>
      </c>
      <c r="L58" s="18">
        <v>-14.080140886449779</v>
      </c>
      <c r="M58" s="18" t="s">
        <v>30</v>
      </c>
      <c r="N58" s="18">
        <v>162.43484813210799</v>
      </c>
      <c r="O58" s="20">
        <v>10.52</v>
      </c>
      <c r="P58" s="20">
        <v>19.16135335633949</v>
      </c>
      <c r="Q58" s="18">
        <v>5.1211459685294836</v>
      </c>
      <c r="R58" s="19"/>
    </row>
    <row r="59" spans="1:18">
      <c r="A59" s="17">
        <v>39355</v>
      </c>
      <c r="B59" s="86">
        <v>0.76357341901560705</v>
      </c>
      <c r="C59" s="86">
        <v>0.83395093830139</v>
      </c>
      <c r="D59" s="20">
        <v>40.186573542423297</v>
      </c>
      <c r="E59" s="18">
        <v>28.277612462804111</v>
      </c>
      <c r="F59" s="18">
        <v>21.09113114549022</v>
      </c>
      <c r="G59" s="18">
        <v>8.5523556915447614</v>
      </c>
      <c r="H59" s="47">
        <v>53.284364898268407</v>
      </c>
      <c r="I59" s="20">
        <v>46.334034729139681</v>
      </c>
      <c r="J59" s="18">
        <v>38.135980630081207</v>
      </c>
      <c r="K59" s="18">
        <v>9.8312982716884534</v>
      </c>
      <c r="L59" s="18">
        <v>-14.428453157351621</v>
      </c>
      <c r="M59" s="18" t="s">
        <v>30</v>
      </c>
      <c r="N59" s="18">
        <v>171.42949297765099</v>
      </c>
      <c r="O59" s="20">
        <v>11.3</v>
      </c>
      <c r="P59" s="20">
        <v>20.15854620956075</v>
      </c>
      <c r="Q59" s="18">
        <v>5.6970444962230111</v>
      </c>
      <c r="R59" s="19"/>
    </row>
    <row r="60" spans="1:18">
      <c r="A60" s="17">
        <v>39447</v>
      </c>
      <c r="B60" s="86">
        <v>0.79126331750372303</v>
      </c>
      <c r="C60" s="86">
        <v>0.83877840995951902</v>
      </c>
      <c r="D60" s="20">
        <v>33.219103437345403</v>
      </c>
      <c r="E60" s="18">
        <v>17.695765318192571</v>
      </c>
      <c r="F60" s="18">
        <v>9.058773875568793</v>
      </c>
      <c r="G60" s="18">
        <v>-3.1086343457040191</v>
      </c>
      <c r="H60" s="47">
        <v>55.870655013401802</v>
      </c>
      <c r="I60" s="20">
        <v>45.880132728253763</v>
      </c>
      <c r="J60" s="18">
        <v>35.174858374359992</v>
      </c>
      <c r="K60" s="18">
        <v>9.677344387065844</v>
      </c>
      <c r="L60" s="18">
        <v>-15.32948337219984</v>
      </c>
      <c r="M60" s="18" t="s">
        <v>30</v>
      </c>
      <c r="N60" s="18">
        <v>175.875266939357</v>
      </c>
      <c r="O60" s="20">
        <v>10.9</v>
      </c>
      <c r="P60" s="20">
        <v>21.309084261397139</v>
      </c>
      <c r="Q60" s="18">
        <v>5.9665179731330236</v>
      </c>
      <c r="R60" s="19"/>
    </row>
    <row r="61" spans="1:18">
      <c r="A61" s="17">
        <v>39538</v>
      </c>
      <c r="B61" s="86">
        <v>0.78904714839868095</v>
      </c>
      <c r="C61" s="86">
        <v>0.818291960130207</v>
      </c>
      <c r="D61" s="20">
        <v>31.662677890002399</v>
      </c>
      <c r="E61" s="18">
        <v>16.756224929993198</v>
      </c>
      <c r="F61" s="18">
        <v>5.4021855326519042</v>
      </c>
      <c r="G61" s="18">
        <v>-5.4464432738884341</v>
      </c>
      <c r="H61" s="47">
        <v>56.443196263228877</v>
      </c>
      <c r="I61" s="20">
        <v>40.892685418560191</v>
      </c>
      <c r="J61" s="18">
        <v>27.19147932013826</v>
      </c>
      <c r="K61" s="18">
        <v>8.2183655275881264</v>
      </c>
      <c r="L61" s="18">
        <v>-16.648133091426399</v>
      </c>
      <c r="M61" s="18">
        <v>6.5537731230030847</v>
      </c>
      <c r="N61" s="18">
        <v>183.824613534999</v>
      </c>
      <c r="O61" s="20">
        <v>11.45</v>
      </c>
      <c r="P61" s="20">
        <v>23.190310945524679</v>
      </c>
      <c r="Q61" s="18">
        <v>4.7733845124405967</v>
      </c>
      <c r="R61" s="19"/>
    </row>
    <row r="62" spans="1:18">
      <c r="A62" s="17">
        <v>39629</v>
      </c>
      <c r="B62" s="86">
        <v>0.79518565456241097</v>
      </c>
      <c r="C62" s="86">
        <v>0.78239624465222002</v>
      </c>
      <c r="D62" s="20">
        <v>27.0335049696921</v>
      </c>
      <c r="E62" s="18">
        <v>16.075581395348841</v>
      </c>
      <c r="F62" s="18">
        <v>3.3875512839590671</v>
      </c>
      <c r="G62" s="18">
        <v>-6.09969381574831</v>
      </c>
      <c r="H62" s="47">
        <v>57.454325383754728</v>
      </c>
      <c r="I62" s="20">
        <v>35.782573780802302</v>
      </c>
      <c r="J62" s="18">
        <v>20.940404876517491</v>
      </c>
      <c r="K62" s="18">
        <v>6.9123583549777123</v>
      </c>
      <c r="L62" s="18">
        <v>-16.335681930790479</v>
      </c>
      <c r="M62" s="18">
        <v>6.6279577050561089</v>
      </c>
      <c r="N62" s="18">
        <v>190.90536178399699</v>
      </c>
      <c r="O62" s="20">
        <v>10.77</v>
      </c>
      <c r="P62" s="20">
        <v>22.641578056328509</v>
      </c>
      <c r="Q62" s="18">
        <v>3.480224699989023</v>
      </c>
      <c r="R62" s="19"/>
    </row>
    <row r="63" spans="1:18">
      <c r="A63" s="17">
        <v>39721</v>
      </c>
      <c r="B63" s="86">
        <v>0.76574531017766301</v>
      </c>
      <c r="C63" s="86">
        <v>0.73107984688604299</v>
      </c>
      <c r="D63" s="20">
        <v>23.205636486332001</v>
      </c>
      <c r="E63" s="18">
        <v>7.0273589411202986</v>
      </c>
      <c r="F63" s="18">
        <v>-4.407119226743939</v>
      </c>
      <c r="G63" s="18">
        <v>-17.2950442605148</v>
      </c>
      <c r="H63" s="47">
        <v>58.357499779689967</v>
      </c>
      <c r="I63" s="20">
        <v>27.899850713768661</v>
      </c>
      <c r="J63" s="18">
        <v>14.23541887943516</v>
      </c>
      <c r="K63" s="18">
        <v>5.0731348814215664</v>
      </c>
      <c r="L63" s="18">
        <v>-15.60993414054238</v>
      </c>
      <c r="M63" s="18">
        <v>6.9182311262036933</v>
      </c>
      <c r="N63" s="18">
        <v>190.94056301349499</v>
      </c>
      <c r="O63" s="20">
        <v>11.35</v>
      </c>
      <c r="P63" s="20">
        <v>22.78897041546205</v>
      </c>
      <c r="Q63" s="18">
        <v>2.6304242059012992</v>
      </c>
      <c r="R63" s="19"/>
    </row>
    <row r="64" spans="1:18">
      <c r="A64" s="17">
        <v>39813</v>
      </c>
      <c r="B64" s="86">
        <v>0.697254027984473</v>
      </c>
      <c r="C64" s="86">
        <v>0.56985505543482995</v>
      </c>
      <c r="D64" s="20">
        <v>17.506714481194301</v>
      </c>
      <c r="E64" s="18">
        <v>-2.4991624790619671</v>
      </c>
      <c r="F64" s="18">
        <v>-10.897282945084809</v>
      </c>
      <c r="G64" s="18">
        <v>-24.108033891873021</v>
      </c>
      <c r="H64" s="47">
        <v>58.440429897431038</v>
      </c>
      <c r="I64" s="20">
        <v>17.755371156567598</v>
      </c>
      <c r="J64" s="18">
        <v>7.6126501539739877</v>
      </c>
      <c r="K64" s="18">
        <v>2.5697748840292429</v>
      </c>
      <c r="L64" s="18">
        <v>-13.22746847149936</v>
      </c>
      <c r="M64" s="18">
        <v>6.9282087772645014</v>
      </c>
      <c r="N64" s="18">
        <v>206.97249557829801</v>
      </c>
      <c r="O64" s="20">
        <v>11.58</v>
      </c>
      <c r="P64" s="20">
        <v>21.990609749393609</v>
      </c>
      <c r="Q64" s="18">
        <v>0.6815254879964705</v>
      </c>
      <c r="R64" s="19"/>
    </row>
    <row r="65" spans="1:18">
      <c r="A65" s="17">
        <v>39903</v>
      </c>
      <c r="B65" s="86">
        <v>0.60377483293394896</v>
      </c>
      <c r="C65" s="86">
        <v>0.20714587338534499</v>
      </c>
      <c r="D65" s="20">
        <v>-3.2936721357499499</v>
      </c>
      <c r="E65" s="18">
        <v>-24.58028132494977</v>
      </c>
      <c r="F65" s="18">
        <v>-30.45011558394495</v>
      </c>
      <c r="G65" s="18">
        <v>-46.055762391356609</v>
      </c>
      <c r="H65" s="47">
        <v>58.562959703134169</v>
      </c>
      <c r="I65" s="20">
        <v>9.7488200140594117</v>
      </c>
      <c r="J65" s="18">
        <v>1.2071893248967851</v>
      </c>
      <c r="K65" s="18">
        <v>2.119763439905292</v>
      </c>
      <c r="L65" s="18">
        <v>-9.0974312995214106</v>
      </c>
      <c r="M65" s="18">
        <v>7.4045266372160912</v>
      </c>
      <c r="N65" s="18">
        <v>198.85300290588199</v>
      </c>
      <c r="O65" s="20">
        <v>12.1</v>
      </c>
      <c r="P65" s="20">
        <v>20.732216467686531</v>
      </c>
      <c r="Q65" s="18">
        <v>-2.4580944778381451</v>
      </c>
      <c r="R65" s="19"/>
    </row>
    <row r="66" spans="1:18">
      <c r="A66" s="17">
        <v>39994</v>
      </c>
      <c r="B66" s="86">
        <v>0.57125975991586897</v>
      </c>
      <c r="C66" s="86">
        <v>7.6314159200880305E-2</v>
      </c>
      <c r="D66" s="20">
        <v>-8.3389453353424692</v>
      </c>
      <c r="E66" s="18">
        <v>-31.004257450538439</v>
      </c>
      <c r="F66" s="18">
        <v>-34.221052419075448</v>
      </c>
      <c r="G66" s="18">
        <v>-46.259560721880852</v>
      </c>
      <c r="H66" s="47">
        <v>60.021532063357768</v>
      </c>
      <c r="I66" s="20">
        <v>1.2075169291180909</v>
      </c>
      <c r="J66" s="18">
        <v>-3.5110906139824478</v>
      </c>
      <c r="K66" s="18">
        <v>2.5672066796030388</v>
      </c>
      <c r="L66" s="18">
        <v>-5.148509805020189</v>
      </c>
      <c r="M66" s="18">
        <v>7.0633865944226466</v>
      </c>
      <c r="N66" s="18">
        <v>193.24921845084</v>
      </c>
      <c r="O66" s="20">
        <v>11.61</v>
      </c>
      <c r="P66" s="20">
        <v>20.73784415462346</v>
      </c>
      <c r="Q66" s="18">
        <v>-1.903733901705049</v>
      </c>
      <c r="R66" s="19"/>
    </row>
    <row r="67" spans="1:18">
      <c r="A67" s="17">
        <v>40086</v>
      </c>
      <c r="B67" s="86">
        <v>0.54026827688010004</v>
      </c>
      <c r="C67" s="86">
        <v>4.2583339129356301E-2</v>
      </c>
      <c r="D67" s="20">
        <v>-8.6642921947258102</v>
      </c>
      <c r="E67" s="18">
        <v>-32.982724548989623</v>
      </c>
      <c r="F67" s="18">
        <v>-34.551329059142418</v>
      </c>
      <c r="G67" s="18">
        <v>-36.757075215895298</v>
      </c>
      <c r="H67" s="47">
        <v>63.277900439795431</v>
      </c>
      <c r="I67" s="20">
        <v>-4.3157699380810151</v>
      </c>
      <c r="J67" s="18">
        <v>-6.5553524011929598</v>
      </c>
      <c r="K67" s="18">
        <v>4.9204006601054573</v>
      </c>
      <c r="L67" s="18">
        <v>-1.864882518138735</v>
      </c>
      <c r="M67" s="18">
        <v>6.0982679981858494</v>
      </c>
      <c r="N67" s="18">
        <v>188.28738704191301</v>
      </c>
      <c r="O67" s="20">
        <v>11.09</v>
      </c>
      <c r="P67" s="20">
        <v>21.031776529751578</v>
      </c>
      <c r="Q67" s="18">
        <v>-1.757193885710471</v>
      </c>
      <c r="R67" s="19"/>
    </row>
    <row r="68" spans="1:18">
      <c r="A68" s="17">
        <v>40178</v>
      </c>
      <c r="B68" s="86">
        <v>0.56535793416612901</v>
      </c>
      <c r="C68" s="86">
        <v>4.1753200344056503E-2</v>
      </c>
      <c r="D68" s="20">
        <v>-8.8256584976135297</v>
      </c>
      <c r="E68" s="18">
        <v>-31.115997800989561</v>
      </c>
      <c r="F68" s="18">
        <v>-31.89828148210588</v>
      </c>
      <c r="G68" s="18">
        <v>-22.340906365605829</v>
      </c>
      <c r="H68" s="47">
        <v>66.052645912160614</v>
      </c>
      <c r="I68" s="20">
        <v>-6.9184021850460908</v>
      </c>
      <c r="J68" s="18">
        <v>-7.9754867425388509</v>
      </c>
      <c r="K68" s="18">
        <v>7.6122160147295688</v>
      </c>
      <c r="L68" s="18">
        <v>2.0370662315663188</v>
      </c>
      <c r="M68" s="18">
        <v>6.7556293194818737</v>
      </c>
      <c r="N68" s="18">
        <v>178.1471083703</v>
      </c>
      <c r="O68" s="20">
        <v>12.87</v>
      </c>
      <c r="P68" s="20">
        <v>20.898287675797061</v>
      </c>
      <c r="Q68" s="18">
        <v>-1.092322073596552</v>
      </c>
      <c r="R68" s="19"/>
    </row>
    <row r="69" spans="1:18">
      <c r="A69" s="17">
        <v>40268</v>
      </c>
      <c r="B69" s="86">
        <v>0.523013116180852</v>
      </c>
      <c r="C69" s="86">
        <v>4.5138481241416298E-2</v>
      </c>
      <c r="D69" s="20">
        <v>-10.1277901044835</v>
      </c>
      <c r="E69" s="18">
        <v>-15.53072625698324</v>
      </c>
      <c r="F69" s="18">
        <v>-15.17728547396591</v>
      </c>
      <c r="G69" s="18">
        <v>0.1226991001281732</v>
      </c>
      <c r="H69" s="47">
        <v>64.722458603297156</v>
      </c>
      <c r="I69" s="20">
        <v>-7.1276803632855712</v>
      </c>
      <c r="J69" s="18">
        <v>-6.7390791131682786</v>
      </c>
      <c r="K69" s="18">
        <v>6.159498900162987</v>
      </c>
      <c r="L69" s="18">
        <v>2.4528876074677761</v>
      </c>
      <c r="M69" s="18">
        <v>7.1119264732462746</v>
      </c>
      <c r="N69" s="18">
        <v>171.758102175956</v>
      </c>
      <c r="O69" s="20">
        <v>13.78</v>
      </c>
      <c r="P69" s="20">
        <v>20.990832386663289</v>
      </c>
      <c r="Q69" s="18">
        <v>0.2586159189767514</v>
      </c>
      <c r="R69" s="19"/>
    </row>
    <row r="70" spans="1:18">
      <c r="A70" s="17">
        <v>40359</v>
      </c>
      <c r="B70" s="86">
        <v>0.483579513538899</v>
      </c>
      <c r="C70" s="86">
        <v>5.2119859311063103E-2</v>
      </c>
      <c r="D70" s="20">
        <v>-8.0144528476336703</v>
      </c>
      <c r="E70" s="18">
        <v>-8.8566243194192378</v>
      </c>
      <c r="F70" s="18">
        <v>-9.3438108117887211</v>
      </c>
      <c r="G70" s="18">
        <v>4.9933254538699572</v>
      </c>
      <c r="H70" s="47">
        <v>63.374278056577452</v>
      </c>
      <c r="I70" s="20">
        <v>-6.9101873597494086</v>
      </c>
      <c r="J70" s="18">
        <v>-7.4077780947521932</v>
      </c>
      <c r="K70" s="18">
        <v>3.3527459932196848</v>
      </c>
      <c r="L70" s="18">
        <v>3.0334449830273442</v>
      </c>
      <c r="M70" s="18">
        <v>6.8984760973458403</v>
      </c>
      <c r="N70" s="18">
        <v>166.92026466846301</v>
      </c>
      <c r="O70" s="20">
        <v>13.24</v>
      </c>
      <c r="P70" s="20">
        <v>20.80049501279877</v>
      </c>
      <c r="Q70" s="18">
        <v>6.2650858175302915E-2</v>
      </c>
      <c r="R70" s="19"/>
    </row>
    <row r="71" spans="1:18">
      <c r="A71" s="17">
        <v>40451</v>
      </c>
      <c r="B71" s="86">
        <v>0.42463089759127698</v>
      </c>
      <c r="C71" s="86">
        <v>4.8085378725161103E-2</v>
      </c>
      <c r="D71" s="20">
        <v>-8.8540747287316499</v>
      </c>
      <c r="E71" s="18">
        <v>-5.1840578331589393</v>
      </c>
      <c r="F71" s="18">
        <v>-6.8248268950978801</v>
      </c>
      <c r="G71" s="18">
        <v>3.1299841007714799</v>
      </c>
      <c r="H71" s="47">
        <v>60.822766293277809</v>
      </c>
      <c r="I71" s="20">
        <v>-7.8010012134463462</v>
      </c>
      <c r="J71" s="18">
        <v>-9.3964846447508688</v>
      </c>
      <c r="K71" s="18">
        <v>-2.4551341465176222</v>
      </c>
      <c r="L71" s="18">
        <v>2.7347516807107142</v>
      </c>
      <c r="M71" s="18">
        <v>7.6130888593314978</v>
      </c>
      <c r="N71" s="18">
        <v>161.74742880755201</v>
      </c>
      <c r="O71" s="20">
        <v>13.99</v>
      </c>
      <c r="P71" s="20">
        <v>20.030520572966651</v>
      </c>
      <c r="Q71" s="18">
        <v>-1.0012559567849311</v>
      </c>
      <c r="R71" s="19"/>
    </row>
    <row r="72" spans="1:18">
      <c r="A72" s="17">
        <v>40543</v>
      </c>
      <c r="B72" s="86">
        <v>0.376754242448059</v>
      </c>
      <c r="C72" s="86">
        <v>4.8642774238856303E-2</v>
      </c>
      <c r="D72" s="20">
        <v>-7.4305986914269599</v>
      </c>
      <c r="E72" s="18">
        <v>1.3567438148443629</v>
      </c>
      <c r="F72" s="18">
        <v>-1.510101694292898</v>
      </c>
      <c r="G72" s="18">
        <v>1.4214466713734739</v>
      </c>
      <c r="H72" s="47">
        <v>58.06030512534862</v>
      </c>
      <c r="I72" s="20">
        <v>-8.3848061151131965</v>
      </c>
      <c r="J72" s="18">
        <v>-10.97611476683373</v>
      </c>
      <c r="K72" s="18">
        <v>-7.9923407868119938</v>
      </c>
      <c r="L72" s="18">
        <v>0.21677377900895131</v>
      </c>
      <c r="M72" s="18">
        <v>7.9200700768586261</v>
      </c>
      <c r="N72" s="18">
        <v>154.71047807727601</v>
      </c>
      <c r="O72" s="20">
        <v>14.83</v>
      </c>
      <c r="P72" s="20">
        <v>19.080371282598691</v>
      </c>
      <c r="Q72" s="18">
        <v>-1.8179163931983671</v>
      </c>
      <c r="R72" s="19"/>
    </row>
    <row r="73" spans="1:18">
      <c r="A73" s="17">
        <v>40633</v>
      </c>
      <c r="B73" s="86">
        <v>0.35118395028636501</v>
      </c>
      <c r="C73" s="86">
        <v>4.9710786097226102E-2</v>
      </c>
      <c r="D73" s="20">
        <v>-5.3022080291879998</v>
      </c>
      <c r="E73" s="18">
        <v>7.7838827838828006</v>
      </c>
      <c r="F73" s="18">
        <v>4.4398616003473954</v>
      </c>
      <c r="G73" s="18">
        <v>5.3354159566722794</v>
      </c>
      <c r="H73" s="47">
        <v>56.294104291922352</v>
      </c>
      <c r="I73" s="20">
        <v>-6.9611438419301841</v>
      </c>
      <c r="J73" s="18">
        <v>-9.8476969874345404</v>
      </c>
      <c r="K73" s="18">
        <v>-8.4283543113748038</v>
      </c>
      <c r="L73" s="18">
        <v>-1.232089578541939</v>
      </c>
      <c r="M73" s="18">
        <v>8.1058794287494607</v>
      </c>
      <c r="N73" s="18">
        <v>150.89963111564299</v>
      </c>
      <c r="O73" s="20">
        <v>15.05</v>
      </c>
      <c r="P73" s="20">
        <v>18.836461987828859</v>
      </c>
      <c r="Q73" s="18">
        <v>-2.15437039883443</v>
      </c>
      <c r="R73" s="19"/>
    </row>
    <row r="74" spans="1:18">
      <c r="A74" s="17">
        <v>40724</v>
      </c>
      <c r="B74" s="86">
        <v>0.32290657286512803</v>
      </c>
      <c r="C74" s="86">
        <v>5.22542625989455E-2</v>
      </c>
      <c r="D74" s="20">
        <v>-5.3624263365956804</v>
      </c>
      <c r="E74" s="18">
        <v>6.2724014336917433</v>
      </c>
      <c r="F74" s="18">
        <v>1.488988752322129</v>
      </c>
      <c r="G74" s="18">
        <v>1.104719451137157</v>
      </c>
      <c r="H74" s="47">
        <v>54.590500102995001</v>
      </c>
      <c r="I74" s="20">
        <v>-5.3189390021503016</v>
      </c>
      <c r="J74" s="18">
        <v>-9.5806154275694606</v>
      </c>
      <c r="K74" s="18">
        <v>-8.7837779535824509</v>
      </c>
      <c r="L74" s="18">
        <v>-2.462578760265326</v>
      </c>
      <c r="M74" s="18">
        <v>7.9364350804654666</v>
      </c>
      <c r="N74" s="18">
        <v>146.36971391416799</v>
      </c>
      <c r="O74" s="20">
        <v>14.11</v>
      </c>
      <c r="P74" s="20">
        <v>18.863023763222731</v>
      </c>
      <c r="Q74" s="18">
        <v>-1.9374712495760309</v>
      </c>
      <c r="R74" s="19"/>
    </row>
    <row r="75" spans="1:18">
      <c r="A75" s="17">
        <v>40816</v>
      </c>
      <c r="B75" s="86">
        <v>0.31533739283904799</v>
      </c>
      <c r="C75" s="86">
        <v>6.6342740448164406E-2</v>
      </c>
      <c r="D75" s="20">
        <v>-6.1094975818878803</v>
      </c>
      <c r="E75" s="18">
        <v>6.8318619582664386</v>
      </c>
      <c r="F75" s="18">
        <v>2.1863577019343832</v>
      </c>
      <c r="G75" s="18">
        <v>-0.26606847369457398</v>
      </c>
      <c r="H75" s="47">
        <v>53.249219862134929</v>
      </c>
      <c r="I75" s="20">
        <v>-2.3337164038200302</v>
      </c>
      <c r="J75" s="18">
        <v>-6.5806622852222389</v>
      </c>
      <c r="K75" s="18">
        <v>-7.57354643114288</v>
      </c>
      <c r="L75" s="18">
        <v>-2.8008540693880408</v>
      </c>
      <c r="M75" s="18">
        <v>7.8300982490029467</v>
      </c>
      <c r="N75" s="18">
        <v>142.43234825292899</v>
      </c>
      <c r="O75" s="20">
        <v>13.49</v>
      </c>
      <c r="P75" s="20">
        <v>19.158169423850271</v>
      </c>
      <c r="Q75" s="18">
        <v>-0.87235114911637979</v>
      </c>
      <c r="R75" s="19"/>
    </row>
    <row r="76" spans="1:18">
      <c r="A76" s="17">
        <v>40908</v>
      </c>
      <c r="B76" s="86">
        <v>0.28421524287307198</v>
      </c>
      <c r="C76" s="86">
        <v>5.4775576420954798E-2</v>
      </c>
      <c r="D76" s="20">
        <v>-6.1202443729059901</v>
      </c>
      <c r="E76" s="18">
        <v>5.5610236220472453</v>
      </c>
      <c r="F76" s="18">
        <v>1.473247363141206</v>
      </c>
      <c r="G76" s="18">
        <v>-2.9055359052711651</v>
      </c>
      <c r="H76" s="47">
        <v>51.309179147284631</v>
      </c>
      <c r="I76" s="20">
        <v>-1.2775891643356909</v>
      </c>
      <c r="J76" s="18">
        <v>-5.1005449617415044</v>
      </c>
      <c r="K76" s="18">
        <v>-6.751125978063989</v>
      </c>
      <c r="L76" s="18">
        <v>-3.6706703064351829</v>
      </c>
      <c r="M76" s="18">
        <v>8.5795153034538298</v>
      </c>
      <c r="N76" s="18">
        <v>140.70147051540499</v>
      </c>
      <c r="O76" s="20">
        <v>14.24</v>
      </c>
      <c r="P76" s="20">
        <v>18.16196680425287</v>
      </c>
      <c r="Q76" s="18">
        <v>-0.91840447834582051</v>
      </c>
      <c r="R76" s="19"/>
    </row>
    <row r="77" spans="1:18">
      <c r="A77" s="17">
        <v>40999</v>
      </c>
      <c r="B77" s="86">
        <v>0.25047439781262498</v>
      </c>
      <c r="C77" s="86">
        <v>5.0390363079912397E-2</v>
      </c>
      <c r="D77" s="20">
        <v>-7.7481333660630103</v>
      </c>
      <c r="E77" s="18">
        <v>0.89681865382797987</v>
      </c>
      <c r="F77" s="18">
        <v>-2.6287855364851231</v>
      </c>
      <c r="G77" s="18">
        <v>-8.0714997479203134</v>
      </c>
      <c r="H77" s="47">
        <v>49.679191079197203</v>
      </c>
      <c r="I77" s="20">
        <v>-1.7880636609535541</v>
      </c>
      <c r="J77" s="18">
        <v>-5.2198508958285714</v>
      </c>
      <c r="K77" s="18">
        <v>-6.6149132127251562</v>
      </c>
      <c r="L77" s="18">
        <v>-4.3564517860301848</v>
      </c>
      <c r="M77" s="18">
        <v>10.563217683629651</v>
      </c>
      <c r="N77" s="18">
        <v>138.23009900206199</v>
      </c>
      <c r="O77" s="20">
        <v>15.75</v>
      </c>
      <c r="P77" s="20">
        <v>18.63345511986503</v>
      </c>
      <c r="Q77" s="18">
        <v>-0.2030068679638255</v>
      </c>
      <c r="R77" s="19"/>
    </row>
    <row r="78" spans="1:18">
      <c r="A78" s="17">
        <v>41090</v>
      </c>
      <c r="B78" s="86">
        <v>0.20661597641132001</v>
      </c>
      <c r="C78" s="86">
        <v>4.46627764576355E-2</v>
      </c>
      <c r="D78" s="20">
        <v>-9.7788186255567506</v>
      </c>
      <c r="E78" s="18">
        <v>-0.92748735244518876</v>
      </c>
      <c r="F78" s="18">
        <v>-3.652454996459376</v>
      </c>
      <c r="G78" s="18">
        <v>-9.1449764220277245</v>
      </c>
      <c r="H78" s="47">
        <v>49.28818934612508</v>
      </c>
      <c r="I78" s="20">
        <v>-1.385120688230157</v>
      </c>
      <c r="J78" s="18">
        <v>-4.0975012281171619</v>
      </c>
      <c r="K78" s="18">
        <v>-5.3023107568699217</v>
      </c>
      <c r="L78" s="18">
        <v>-2.9838770337730982</v>
      </c>
      <c r="M78" s="18">
        <v>10.5728180049261</v>
      </c>
      <c r="N78" s="18">
        <v>134.336607594675</v>
      </c>
      <c r="O78" s="20">
        <v>14.73</v>
      </c>
      <c r="P78" s="20">
        <v>19.272471217912329</v>
      </c>
      <c r="Q78" s="18">
        <v>0.40944745468959448</v>
      </c>
      <c r="R78" s="19"/>
    </row>
    <row r="79" spans="1:18">
      <c r="A79" s="17">
        <v>41182</v>
      </c>
      <c r="B79" s="86">
        <v>0.14377500288128001</v>
      </c>
      <c r="C79" s="86">
        <v>3.8357743176319202E-2</v>
      </c>
      <c r="D79" s="20">
        <v>-10.3121819801333</v>
      </c>
      <c r="E79" s="18">
        <v>0.30049769931450587</v>
      </c>
      <c r="F79" s="18">
        <v>-2.8356728651273482</v>
      </c>
      <c r="G79" s="18">
        <v>-7.421149056530254</v>
      </c>
      <c r="H79" s="47">
        <v>48.415634045042403</v>
      </c>
      <c r="I79" s="20">
        <v>-2.207549923988072</v>
      </c>
      <c r="J79" s="18">
        <v>-5.2652994904205164</v>
      </c>
      <c r="K79" s="18">
        <v>-4.8335858170925263</v>
      </c>
      <c r="L79" s="18">
        <v>-2.9863031917142862</v>
      </c>
      <c r="M79" s="18">
        <v>10.63936826560877</v>
      </c>
      <c r="N79" s="18">
        <v>130.441863443161</v>
      </c>
      <c r="O79" s="20">
        <v>15.24</v>
      </c>
      <c r="P79" s="20">
        <v>19.354351361690689</v>
      </c>
      <c r="Q79" s="18">
        <v>0.1961819378404179</v>
      </c>
      <c r="R79" s="19"/>
    </row>
    <row r="80" spans="1:18">
      <c r="A80" s="17">
        <v>41274</v>
      </c>
      <c r="B80" s="86">
        <v>0.132069089990453</v>
      </c>
      <c r="C80" s="86">
        <v>6.13371068898333E-2</v>
      </c>
      <c r="D80" s="20">
        <v>-10.6985995443815</v>
      </c>
      <c r="E80" s="18">
        <v>-1.1748251748251779</v>
      </c>
      <c r="F80" s="18">
        <v>-4.044049417248841</v>
      </c>
      <c r="G80" s="18">
        <v>-7.3895137705460456</v>
      </c>
      <c r="H80" s="47">
        <v>47.44335952525423</v>
      </c>
      <c r="I80" s="20">
        <v>-1.354683354481478</v>
      </c>
      <c r="J80" s="18">
        <v>-4.2186857144224543</v>
      </c>
      <c r="K80" s="18">
        <v>-3.8658196220304011</v>
      </c>
      <c r="L80" s="18">
        <v>-1.5712584356175441</v>
      </c>
      <c r="M80" s="18">
        <v>10.613089931993709</v>
      </c>
      <c r="N80" s="18">
        <v>132.49683034422301</v>
      </c>
      <c r="O80" s="20">
        <v>15.65</v>
      </c>
      <c r="P80" s="20">
        <v>19.172935916947178</v>
      </c>
      <c r="Q80" s="18">
        <v>1.0109691126943079</v>
      </c>
      <c r="R80" s="19"/>
    </row>
    <row r="81" spans="1:18">
      <c r="A81" s="17">
        <v>41364</v>
      </c>
      <c r="B81" s="86">
        <v>0.151383082091778</v>
      </c>
      <c r="C81" s="86">
        <v>7.3414598967053393E-2</v>
      </c>
      <c r="D81" s="20">
        <v>-11.243154141257101</v>
      </c>
      <c r="E81" s="18">
        <v>-0.14970059880239359</v>
      </c>
      <c r="F81" s="18">
        <v>-2.3199257854949029</v>
      </c>
      <c r="G81" s="18">
        <v>-5.5811251265447908</v>
      </c>
      <c r="H81" s="47">
        <v>46.728905703092011</v>
      </c>
      <c r="I81" s="20">
        <v>-0.83903380441794351</v>
      </c>
      <c r="J81" s="18">
        <v>-2.994276479352131</v>
      </c>
      <c r="K81" s="18">
        <v>-2.9502853761051848</v>
      </c>
      <c r="L81" s="18">
        <v>0.44063403612205532</v>
      </c>
      <c r="M81" s="18">
        <v>11.291514261728549</v>
      </c>
      <c r="N81" s="18">
        <v>129.37737991017499</v>
      </c>
      <c r="O81" s="20">
        <v>17.29</v>
      </c>
      <c r="P81" s="20">
        <v>20.467322644437509</v>
      </c>
      <c r="Q81" s="18">
        <v>1.8338675245724829</v>
      </c>
      <c r="R81" s="19"/>
    </row>
    <row r="82" spans="1:18">
      <c r="A82" s="17">
        <v>41455</v>
      </c>
      <c r="B82" s="86">
        <v>0.13754842371713</v>
      </c>
      <c r="C82" s="86">
        <v>4.4567291315646802E-2</v>
      </c>
      <c r="D82" s="20">
        <v>-13.189421666761</v>
      </c>
      <c r="E82" s="18">
        <v>2.4208037825059092</v>
      </c>
      <c r="F82" s="18">
        <v>1.0079862113075539</v>
      </c>
      <c r="G82" s="18">
        <v>-3.3796604794856511</v>
      </c>
      <c r="H82" s="47">
        <v>45.857366123040329</v>
      </c>
      <c r="I82" s="20">
        <v>-1.6991923097245289</v>
      </c>
      <c r="J82" s="18">
        <v>-3.055177649018781</v>
      </c>
      <c r="K82" s="18">
        <v>-3.4308232230847509</v>
      </c>
      <c r="L82" s="18">
        <v>0.52464459919265582</v>
      </c>
      <c r="M82" s="18">
        <v>11.46561040400119</v>
      </c>
      <c r="N82" s="18">
        <v>126.51253849485499</v>
      </c>
      <c r="O82" s="20">
        <v>17.39</v>
      </c>
      <c r="P82" s="20">
        <v>20.46012304421809</v>
      </c>
      <c r="Q82" s="18">
        <v>1.1876518263057569</v>
      </c>
      <c r="R82" s="19"/>
    </row>
    <row r="83" spans="1:18">
      <c r="A83" s="17">
        <v>41547</v>
      </c>
      <c r="B83" s="86">
        <v>0.11285625730860201</v>
      </c>
      <c r="C83" s="86">
        <v>4.1077315457962602E-2</v>
      </c>
      <c r="D83" s="20">
        <v>-14.0748158548801</v>
      </c>
      <c r="E83" s="18">
        <v>-0.37449676996536008</v>
      </c>
      <c r="F83" s="18">
        <v>-0.92061663816964678</v>
      </c>
      <c r="G83" s="18">
        <v>-6.094901785393759</v>
      </c>
      <c r="H83" s="47">
        <v>45.258110804297218</v>
      </c>
      <c r="I83" s="20">
        <v>-1.496669718741872</v>
      </c>
      <c r="J83" s="18">
        <v>-2.036638140549218</v>
      </c>
      <c r="K83" s="18">
        <v>-3.1575232407451779</v>
      </c>
      <c r="L83" s="18">
        <v>1.283679884537507</v>
      </c>
      <c r="M83" s="18">
        <v>11.35663969795158</v>
      </c>
      <c r="N83" s="18">
        <v>123.535790599528</v>
      </c>
      <c r="O83" s="20">
        <v>17.36</v>
      </c>
      <c r="P83" s="20">
        <v>20.789352343716281</v>
      </c>
      <c r="Q83" s="18">
        <v>1.435000982025592</v>
      </c>
      <c r="R83" s="19"/>
    </row>
    <row r="84" spans="1:18">
      <c r="A84" s="17">
        <v>41639</v>
      </c>
      <c r="B84" s="86">
        <v>8.9143011117535295E-2</v>
      </c>
      <c r="C84" s="86">
        <v>4.5335913756606602E-2</v>
      </c>
      <c r="D84" s="20">
        <v>-12.397086259761</v>
      </c>
      <c r="E84" s="18">
        <v>2.9908481932257698</v>
      </c>
      <c r="F84" s="18">
        <v>2.4716584570432691</v>
      </c>
      <c r="G84" s="18">
        <v>-3.1301582423844958</v>
      </c>
      <c r="H84" s="47">
        <v>44.014223817745133</v>
      </c>
      <c r="I84" s="20">
        <v>-2.703453316279913</v>
      </c>
      <c r="J84" s="18">
        <v>-3.1939373669541689</v>
      </c>
      <c r="K84" s="18">
        <v>-3.4291357075090971</v>
      </c>
      <c r="L84" s="18">
        <v>1.685324606089831</v>
      </c>
      <c r="M84" s="18">
        <v>11.23663970925058</v>
      </c>
      <c r="N84" s="18">
        <v>122.098032417735</v>
      </c>
      <c r="O84" s="20">
        <v>17.57</v>
      </c>
      <c r="P84" s="20">
        <v>20.538778721506301</v>
      </c>
      <c r="Q84" s="18">
        <v>1.365842804559122</v>
      </c>
      <c r="R84" s="19"/>
    </row>
    <row r="85" spans="1:18">
      <c r="A85" s="17">
        <v>41729</v>
      </c>
      <c r="B85" s="86">
        <v>6.1003225086106401E-2</v>
      </c>
      <c r="C85" s="86">
        <v>3.9794912587805299E-2</v>
      </c>
      <c r="D85" s="20">
        <v>-11.8429323959743</v>
      </c>
      <c r="E85" s="18">
        <v>3.8605697151424372</v>
      </c>
      <c r="F85" s="18">
        <v>3.5366300524832139</v>
      </c>
      <c r="G85" s="18">
        <v>-2.9125417520796049</v>
      </c>
      <c r="H85" s="47">
        <v>43.175355250389693</v>
      </c>
      <c r="I85" s="20">
        <v>-2.4327940639824801</v>
      </c>
      <c r="J85" s="18">
        <v>-2.7371048131358928</v>
      </c>
      <c r="K85" s="18">
        <v>-3.5535504527023178</v>
      </c>
      <c r="L85" s="18">
        <v>1.9415012152429729</v>
      </c>
      <c r="M85" s="18">
        <v>11.25</v>
      </c>
      <c r="N85" s="18">
        <v>119.81810690272501</v>
      </c>
      <c r="O85" s="20">
        <v>19.91</v>
      </c>
      <c r="P85" s="20">
        <v>20.59937967111053</v>
      </c>
      <c r="Q85" s="18">
        <v>0.13205702667301369</v>
      </c>
      <c r="R85" s="19"/>
    </row>
    <row r="86" spans="1:18">
      <c r="A86" s="17">
        <v>41820</v>
      </c>
      <c r="B86" s="86">
        <v>5.5474920103508699E-2</v>
      </c>
      <c r="C86" s="86">
        <v>5.2779950883672003E-2</v>
      </c>
      <c r="D86" s="20">
        <v>-11.0661825732326</v>
      </c>
      <c r="E86" s="18">
        <v>6.4813959929830967</v>
      </c>
      <c r="F86" s="18">
        <v>6.2389056030854206</v>
      </c>
      <c r="G86" s="18">
        <v>-0.83968875905523532</v>
      </c>
      <c r="H86" s="47">
        <v>42.858295999700438</v>
      </c>
      <c r="I86" s="20">
        <v>-1.4342298660112831</v>
      </c>
      <c r="J86" s="18">
        <v>-1.658693978333126</v>
      </c>
      <c r="K86" s="18">
        <v>-2.9990701233398909</v>
      </c>
      <c r="L86" s="18">
        <v>1.6038790241626071</v>
      </c>
      <c r="M86" s="18">
        <v>11.22</v>
      </c>
      <c r="N86" s="18">
        <v>117.113392167551</v>
      </c>
      <c r="O86" s="20">
        <v>20.41</v>
      </c>
      <c r="P86" s="20">
        <v>20.266319307525301</v>
      </c>
      <c r="Q86" s="18">
        <v>-0.19380373669278581</v>
      </c>
      <c r="R86" s="19"/>
    </row>
    <row r="87" spans="1:18">
      <c r="A87" s="17">
        <v>41912</v>
      </c>
      <c r="B87" s="86">
        <v>5.5969994569138502E-2</v>
      </c>
      <c r="C87" s="86">
        <v>4.4634552528306802E-2</v>
      </c>
      <c r="D87" s="20">
        <v>-10.4698276376153</v>
      </c>
      <c r="E87" s="18">
        <v>10.14002443379383</v>
      </c>
      <c r="F87" s="18">
        <v>9.8662712661864216</v>
      </c>
      <c r="G87" s="18">
        <v>2.7856442906508789</v>
      </c>
      <c r="H87" s="47">
        <v>42.361947257414982</v>
      </c>
      <c r="I87" s="20">
        <v>-1.872005115212394</v>
      </c>
      <c r="J87" s="18">
        <v>-2.1159023684477201</v>
      </c>
      <c r="K87" s="18">
        <v>-2.8961635468822422</v>
      </c>
      <c r="L87" s="18">
        <v>3.1799174167120281</v>
      </c>
      <c r="M87" s="18">
        <v>11</v>
      </c>
      <c r="N87" s="18">
        <v>113.21259627867499</v>
      </c>
      <c r="O87" s="20">
        <v>20.69</v>
      </c>
      <c r="P87" s="20">
        <v>20.01598702346632</v>
      </c>
      <c r="Q87" s="18">
        <v>-0.77336532024995464</v>
      </c>
      <c r="R87" s="19"/>
    </row>
    <row r="88" spans="1:18">
      <c r="A88" s="17">
        <v>42004</v>
      </c>
      <c r="B88" s="86">
        <v>6.7944300284743506E-2</v>
      </c>
      <c r="C88" s="86">
        <v>3.8189503213429801E-2</v>
      </c>
      <c r="D88" s="20">
        <v>-11.142723359119501</v>
      </c>
      <c r="E88" s="18">
        <v>5.2674972517405596</v>
      </c>
      <c r="F88" s="18">
        <v>5.0793079896203741</v>
      </c>
      <c r="G88" s="18">
        <v>-1.398427871739415</v>
      </c>
      <c r="H88" s="47">
        <v>41.429142083326383</v>
      </c>
      <c r="I88" s="20">
        <v>-1.731630184937571</v>
      </c>
      <c r="J88" s="18">
        <v>-1.9073069369081039</v>
      </c>
      <c r="K88" s="18">
        <v>-2.58508173441875</v>
      </c>
      <c r="L88" s="18">
        <v>3.4634352166176479</v>
      </c>
      <c r="M88" s="18">
        <v>10.24</v>
      </c>
      <c r="N88" s="18">
        <v>105.896852970642</v>
      </c>
      <c r="O88" s="20">
        <v>21.29</v>
      </c>
      <c r="P88" s="20">
        <v>18.55698626202264</v>
      </c>
      <c r="Q88" s="18">
        <v>-1.98179245948366</v>
      </c>
      <c r="R88" s="19"/>
    </row>
    <row r="89" spans="1:18">
      <c r="A89" s="17">
        <v>42094</v>
      </c>
      <c r="B89" s="86">
        <v>7.9155994427727E-2</v>
      </c>
      <c r="C89" s="86">
        <v>4.2566944356911197E-2</v>
      </c>
      <c r="D89" s="20">
        <v>-12.7521103992632</v>
      </c>
      <c r="E89" s="21">
        <v>4.4568747744496484</v>
      </c>
      <c r="F89" s="21">
        <v>5.8512253102577239</v>
      </c>
      <c r="G89" s="21">
        <v>-1.9253144608681081</v>
      </c>
      <c r="H89" s="47">
        <v>40.960147297359391</v>
      </c>
      <c r="I89" s="20">
        <v>-2.205574004601552</v>
      </c>
      <c r="J89" s="18">
        <v>-0.90015767293200044</v>
      </c>
      <c r="K89" s="18">
        <v>-2.2152079530303008</v>
      </c>
      <c r="L89" s="21">
        <v>2.322098470494518</v>
      </c>
      <c r="M89" s="21">
        <v>10.91</v>
      </c>
      <c r="N89" s="21">
        <v>103.827921646481</v>
      </c>
      <c r="O89" s="20">
        <v>22.9</v>
      </c>
      <c r="P89" s="20">
        <v>19.378297483417271</v>
      </c>
      <c r="Q89" s="21">
        <v>-1.221082187693256</v>
      </c>
      <c r="R89" s="19"/>
    </row>
    <row r="90" spans="1:18">
      <c r="A90" s="17">
        <v>42185</v>
      </c>
      <c r="B90" s="86">
        <v>0.111941377044707</v>
      </c>
      <c r="C90" s="86">
        <v>5.8514557656232501E-2</v>
      </c>
      <c r="D90" s="20">
        <v>-11.5364745627879</v>
      </c>
      <c r="E90" s="21">
        <v>3.4856498742738218</v>
      </c>
      <c r="F90" s="21">
        <v>3.7973949132887208</v>
      </c>
      <c r="G90" s="21">
        <v>-2.6488310448093841</v>
      </c>
      <c r="H90" s="47">
        <v>41.603792314482313</v>
      </c>
      <c r="I90" s="20">
        <v>-0.69069266714932853</v>
      </c>
      <c r="J90" s="18">
        <v>-0.39152863883589178</v>
      </c>
      <c r="K90" s="18">
        <v>-1.2545036852181251</v>
      </c>
      <c r="L90" s="21">
        <v>0.58116778264727731</v>
      </c>
      <c r="M90" s="21">
        <v>11.12</v>
      </c>
      <c r="N90" s="21">
        <v>103.851312332313</v>
      </c>
      <c r="O90" s="20">
        <v>23.82</v>
      </c>
      <c r="P90" s="20">
        <v>19.00519162992169</v>
      </c>
      <c r="Q90" s="21">
        <v>-1.2611276776036069</v>
      </c>
      <c r="R90" s="19"/>
    </row>
    <row r="91" spans="1:18">
      <c r="A91" s="17">
        <v>42277</v>
      </c>
      <c r="B91" s="86">
        <v>0.13749363504112799</v>
      </c>
      <c r="C91" s="86">
        <v>8.3346888031662306E-2</v>
      </c>
      <c r="D91" s="20">
        <v>-10.975667772564501</v>
      </c>
      <c r="E91" s="21">
        <v>3.4300341296928272</v>
      </c>
      <c r="F91" s="21">
        <v>4.1444634231011079</v>
      </c>
      <c r="G91" s="21">
        <v>-3.4789611624985208</v>
      </c>
      <c r="H91" s="47">
        <v>42.200710450337972</v>
      </c>
      <c r="I91" s="20">
        <v>1.5176995900196171</v>
      </c>
      <c r="J91" s="18">
        <v>2.2189196852927751</v>
      </c>
      <c r="K91" s="18">
        <v>-0.1612368070770103</v>
      </c>
      <c r="L91" s="21">
        <v>-1.609260814660828</v>
      </c>
      <c r="M91" s="21">
        <v>10.94</v>
      </c>
      <c r="N91" s="21">
        <v>104.944159977737</v>
      </c>
      <c r="O91" s="20">
        <v>24.29</v>
      </c>
      <c r="P91" s="20">
        <v>19.173125172427969</v>
      </c>
      <c r="Q91" s="21">
        <v>-0.84286185103835365</v>
      </c>
      <c r="R91" s="19"/>
    </row>
    <row r="92" spans="1:18">
      <c r="A92" s="17">
        <v>42369</v>
      </c>
      <c r="B92" s="86">
        <v>0.138799182771982</v>
      </c>
      <c r="C92" s="86">
        <v>0.103167593990033</v>
      </c>
      <c r="D92" s="20">
        <v>-10.6192617828865</v>
      </c>
      <c r="E92" s="21">
        <v>3.29823340005222</v>
      </c>
      <c r="F92" s="21">
        <v>3.7205876435854268</v>
      </c>
      <c r="G92" s="21">
        <v>-3.9070386055174988</v>
      </c>
      <c r="H92" s="47">
        <v>41.742813129842197</v>
      </c>
      <c r="I92" s="20">
        <v>2.8625046103160079</v>
      </c>
      <c r="J92" s="18">
        <v>3.2830772947913589</v>
      </c>
      <c r="K92" s="18">
        <v>0.31367104651582173</v>
      </c>
      <c r="L92" s="21">
        <v>-2.4344169263592068</v>
      </c>
      <c r="M92" s="21">
        <v>10.81</v>
      </c>
      <c r="N92" s="21">
        <v>104.04182483725</v>
      </c>
      <c r="O92" s="20">
        <v>24.85</v>
      </c>
      <c r="P92" s="20">
        <v>17.992055792610731</v>
      </c>
      <c r="Q92" s="21">
        <v>-0.56493046941190883</v>
      </c>
      <c r="R92" s="19"/>
    </row>
    <row r="93" spans="1:18">
      <c r="A93" s="17">
        <v>42460</v>
      </c>
      <c r="B93" s="86">
        <v>0.16210278175039999</v>
      </c>
      <c r="C93" s="86">
        <v>0.13557340490028</v>
      </c>
      <c r="D93" s="20">
        <v>-9.9341253390645896</v>
      </c>
      <c r="E93" s="21">
        <v>3.3770944895491479</v>
      </c>
      <c r="F93" s="21">
        <v>2.6968457216142609</v>
      </c>
      <c r="G93" s="21">
        <v>-4.1120118479469738</v>
      </c>
      <c r="H93" s="47">
        <v>42.104456020262077</v>
      </c>
      <c r="I93" s="20">
        <v>5.8610032643758192</v>
      </c>
      <c r="J93" s="18">
        <v>5.1644097162738767</v>
      </c>
      <c r="K93" s="18">
        <v>1.144308722902686</v>
      </c>
      <c r="L93" s="21">
        <v>-1.9843540543921749</v>
      </c>
      <c r="M93" s="21">
        <v>8.93</v>
      </c>
      <c r="N93" s="21">
        <v>107.438262402462</v>
      </c>
      <c r="O93" s="20">
        <v>20.22</v>
      </c>
      <c r="P93" s="20">
        <v>18.188324273058409</v>
      </c>
      <c r="Q93" s="21">
        <v>-1.1899732103588581</v>
      </c>
      <c r="R93" s="19"/>
    </row>
    <row r="94" spans="1:18">
      <c r="A94" s="17">
        <v>42551</v>
      </c>
      <c r="B94" s="86">
        <v>0.175831671216575</v>
      </c>
      <c r="C94" s="86">
        <v>0.16173306118815101</v>
      </c>
      <c r="D94" s="20">
        <v>-9.4130006704080795</v>
      </c>
      <c r="E94" s="21">
        <v>3.4017595307917809</v>
      </c>
      <c r="F94" s="21">
        <v>2.9518903067291991</v>
      </c>
      <c r="G94" s="21">
        <v>-4.3891233490331274</v>
      </c>
      <c r="H94" s="47">
        <v>42.769917988551839</v>
      </c>
      <c r="I94" s="20">
        <v>6.4673781319114054</v>
      </c>
      <c r="J94" s="18">
        <v>6.0041713450489587</v>
      </c>
      <c r="K94" s="18">
        <v>1.1661256740695261</v>
      </c>
      <c r="L94" s="21">
        <v>-1.416359520806028</v>
      </c>
      <c r="M94" s="21">
        <v>8.4599999999999991</v>
      </c>
      <c r="N94" s="21">
        <v>107.81004556640301</v>
      </c>
      <c r="O94" s="20">
        <v>19.32</v>
      </c>
      <c r="P94" s="20">
        <v>18.418240735161799</v>
      </c>
      <c r="Q94" s="21">
        <v>-0.58695089475989448</v>
      </c>
      <c r="R94" s="19"/>
    </row>
    <row r="95" spans="1:18">
      <c r="A95" s="17">
        <v>42643</v>
      </c>
      <c r="B95" s="86">
        <v>0.18287559065692299</v>
      </c>
      <c r="C95" s="86">
        <v>0.16866361952671499</v>
      </c>
      <c r="D95" s="20">
        <v>-8.2054525423845597</v>
      </c>
      <c r="E95" s="21">
        <v>5.304405213661112</v>
      </c>
      <c r="F95" s="21">
        <v>4.9123143431842884</v>
      </c>
      <c r="G95" s="21">
        <v>-2.989341380503177</v>
      </c>
      <c r="H95" s="47">
        <v>43.527211771692883</v>
      </c>
      <c r="I95" s="20">
        <v>7.1060735354135041</v>
      </c>
      <c r="J95" s="18">
        <v>6.7072743254407596</v>
      </c>
      <c r="K95" s="18">
        <v>1.3265013213549111</v>
      </c>
      <c r="L95" s="21">
        <v>-1.2916811752324631</v>
      </c>
      <c r="M95" s="21">
        <v>8.52</v>
      </c>
      <c r="N95" s="21">
        <v>107.882043176256</v>
      </c>
      <c r="O95" s="20">
        <v>19.41</v>
      </c>
      <c r="P95" s="20">
        <v>19.12354812563262</v>
      </c>
      <c r="Q95" s="21">
        <v>-4.9577046795352693E-2</v>
      </c>
      <c r="R95" s="19"/>
    </row>
    <row r="96" spans="1:18">
      <c r="A96" s="17">
        <v>42735</v>
      </c>
      <c r="B96" s="86">
        <v>0.186330961501014</v>
      </c>
      <c r="C96" s="86">
        <v>0.161898538118564</v>
      </c>
      <c r="D96" s="20">
        <v>-6.89953088725838</v>
      </c>
      <c r="E96" s="21">
        <v>9.4945240101095063</v>
      </c>
      <c r="F96" s="21">
        <v>8.1535252756803178</v>
      </c>
      <c r="G96" s="21">
        <v>-0.27529126631264939</v>
      </c>
      <c r="H96" s="47">
        <v>43.174387604848327</v>
      </c>
      <c r="I96" s="20">
        <v>7.7060985170790408</v>
      </c>
      <c r="J96" s="18">
        <v>6.3870029448806376</v>
      </c>
      <c r="K96" s="18">
        <v>1.4315744750061301</v>
      </c>
      <c r="L96" s="21">
        <v>-1.070510345573757</v>
      </c>
      <c r="M96" s="21">
        <v>8.17</v>
      </c>
      <c r="N96" s="21">
        <v>106.810943714735</v>
      </c>
      <c r="O96" s="20">
        <v>19.37</v>
      </c>
      <c r="P96" s="20">
        <v>18.361512794344431</v>
      </c>
      <c r="Q96" s="21">
        <v>0.36945700173369289</v>
      </c>
      <c r="R96" s="19"/>
    </row>
    <row r="97" spans="1:18">
      <c r="A97" s="17">
        <v>42825</v>
      </c>
      <c r="B97" s="86">
        <v>0.17718927918042801</v>
      </c>
      <c r="C97" s="86">
        <v>0.139168191342461</v>
      </c>
      <c r="D97" s="20">
        <v>-6.6804096184251103</v>
      </c>
      <c r="E97" s="21">
        <v>10.20970841340127</v>
      </c>
      <c r="F97" s="84">
        <v>7.048804440997003</v>
      </c>
      <c r="G97" s="84">
        <v>0.15647264414319301</v>
      </c>
      <c r="H97" s="47">
        <v>43.067736610024532</v>
      </c>
      <c r="I97" s="20">
        <v>7.553466544294074</v>
      </c>
      <c r="J97" s="88">
        <v>4.4687457466445313</v>
      </c>
      <c r="K97" s="88">
        <v>0.9632805897624479</v>
      </c>
      <c r="L97" s="84">
        <v>-1.07981836258113</v>
      </c>
      <c r="M97" s="21">
        <v>8.57</v>
      </c>
      <c r="N97" s="21">
        <v>106.15103108712201</v>
      </c>
      <c r="O97" s="20">
        <v>20.03</v>
      </c>
      <c r="P97" s="83">
        <v>19.23855721968809</v>
      </c>
      <c r="Q97" s="84">
        <v>1.050232946629674</v>
      </c>
      <c r="R97" s="19"/>
    </row>
    <row r="98" spans="1:18">
      <c r="A98" s="17">
        <v>42916</v>
      </c>
      <c r="B98" s="86">
        <v>0.17035869665863401</v>
      </c>
      <c r="C98" s="86">
        <v>0.12817127459717401</v>
      </c>
      <c r="D98" s="20">
        <v>-5.4351696639634497</v>
      </c>
      <c r="E98" s="21">
        <v>10.20986954055587</v>
      </c>
      <c r="F98" s="84">
        <v>6.5844524372197446</v>
      </c>
      <c r="G98" s="84">
        <v>-0.33837056025785728</v>
      </c>
      <c r="H98" s="47">
        <v>42.977654887962593</v>
      </c>
      <c r="I98" s="20">
        <v>6.5897518438748914</v>
      </c>
      <c r="J98" s="88">
        <v>3.0834205961735921</v>
      </c>
      <c r="K98" s="88">
        <v>0.20773689941075449</v>
      </c>
      <c r="L98" s="84">
        <v>-0.49520621504460088</v>
      </c>
      <c r="M98" s="21">
        <v>8.51</v>
      </c>
      <c r="N98" s="21">
        <v>106.266226570179</v>
      </c>
      <c r="O98" s="20">
        <v>19.84</v>
      </c>
      <c r="P98" s="83">
        <v>18.888450637141641</v>
      </c>
      <c r="Q98" s="84">
        <v>0.47020990197983892</v>
      </c>
      <c r="R98" s="19"/>
    </row>
    <row r="99" spans="1:18">
      <c r="A99" s="17">
        <v>43008</v>
      </c>
      <c r="B99" s="86">
        <v>0.15722951891115</v>
      </c>
      <c r="C99" s="86">
        <v>0.14359444043546299</v>
      </c>
      <c r="D99" s="20">
        <v>-4.2313454383626397</v>
      </c>
      <c r="E99" s="21">
        <v>8.5389737563650758</v>
      </c>
      <c r="F99" s="84">
        <v>3.9133113909251231</v>
      </c>
      <c r="G99" s="84">
        <v>-1.4800795082062019</v>
      </c>
      <c r="H99" s="47">
        <v>43.302305580189028</v>
      </c>
      <c r="I99" s="20">
        <v>7.1294464862842633</v>
      </c>
      <c r="J99" s="88">
        <v>2.5638546837087661</v>
      </c>
      <c r="K99" s="88">
        <v>-0.2249061915038553</v>
      </c>
      <c r="L99" s="84">
        <v>-8.2307515639247902E-2</v>
      </c>
      <c r="M99" s="21">
        <v>9.26</v>
      </c>
      <c r="N99" s="21">
        <v>104.195997147757</v>
      </c>
      <c r="O99" s="20">
        <v>22.13</v>
      </c>
      <c r="P99" s="83">
        <v>19.644574378269571</v>
      </c>
      <c r="Q99" s="84">
        <v>0.52102625263695401</v>
      </c>
      <c r="R99" s="19"/>
    </row>
    <row r="100" spans="1:18">
      <c r="A100" s="17">
        <v>43100</v>
      </c>
      <c r="B100" s="86">
        <v>0.154645456204697</v>
      </c>
      <c r="C100" s="86">
        <v>0.166103020899175</v>
      </c>
      <c r="D100" s="20">
        <v>-4.51019387390481</v>
      </c>
      <c r="E100" s="21">
        <v>6.8554281757328583</v>
      </c>
      <c r="F100" s="84">
        <v>2.6847859312822302</v>
      </c>
      <c r="G100" s="84">
        <v>-2.5241233240148091</v>
      </c>
      <c r="H100" s="47">
        <v>42.219514181660237</v>
      </c>
      <c r="I100" s="20">
        <v>6.3035044959732112</v>
      </c>
      <c r="J100" s="88">
        <v>2.1544042195237978</v>
      </c>
      <c r="K100" s="88">
        <v>-0.95487342318808999</v>
      </c>
      <c r="L100" s="84">
        <v>0.53516985811201301</v>
      </c>
      <c r="M100" s="21">
        <v>8.0500000000000007</v>
      </c>
      <c r="N100" s="21">
        <v>103.967394863991</v>
      </c>
      <c r="O100" s="20">
        <v>19.05</v>
      </c>
      <c r="P100" s="83">
        <v>19.260324618014611</v>
      </c>
      <c r="Q100" s="84">
        <v>0.89881182367017942</v>
      </c>
      <c r="R100" s="19"/>
    </row>
    <row r="101" spans="1:18">
      <c r="A101" s="17">
        <v>43190</v>
      </c>
      <c r="B101" s="86">
        <v>0.129084432732889</v>
      </c>
      <c r="C101" s="86">
        <v>0.15298815418904399</v>
      </c>
      <c r="D101" s="20">
        <v>-4.4117597939193303</v>
      </c>
      <c r="E101" s="21">
        <v>7.8386778864377282</v>
      </c>
      <c r="F101" s="84">
        <v>4.6043660052167201</v>
      </c>
      <c r="G101" s="84">
        <v>-1.965250654907251</v>
      </c>
      <c r="H101" s="47">
        <v>42.173634356069982</v>
      </c>
      <c r="I101" s="20">
        <v>6.1659173806090317</v>
      </c>
      <c r="J101" s="88">
        <v>2.981775153583333</v>
      </c>
      <c r="K101" s="88">
        <v>-0.8941022539545429</v>
      </c>
      <c r="L101" s="84">
        <v>0.50712767213111054</v>
      </c>
      <c r="M101" s="21">
        <v>8.6</v>
      </c>
      <c r="N101" s="21">
        <v>103.244142032702</v>
      </c>
      <c r="O101" s="20">
        <v>19.59</v>
      </c>
      <c r="P101" s="83">
        <v>21.576947149224569</v>
      </c>
      <c r="Q101" s="84">
        <v>2.3383899295364858</v>
      </c>
      <c r="R101" s="19"/>
    </row>
    <row r="102" spans="1:18">
      <c r="A102" s="17">
        <v>43281</v>
      </c>
      <c r="B102" s="86">
        <v>0.116544523106289</v>
      </c>
      <c r="C102" s="86">
        <v>0.18378440979890601</v>
      </c>
      <c r="D102" s="20">
        <v>-3.6264718582280402</v>
      </c>
      <c r="E102" s="21">
        <v>7.4038673626939389</v>
      </c>
      <c r="F102" s="84">
        <v>4.7494055057183182</v>
      </c>
      <c r="G102" s="84">
        <v>-1.8605918592732711</v>
      </c>
      <c r="H102" s="47">
        <v>43.205586133989698</v>
      </c>
      <c r="I102" s="20">
        <v>8.9660097544045811</v>
      </c>
      <c r="J102" s="88">
        <v>6.2729399078306214</v>
      </c>
      <c r="K102" s="88">
        <v>0.22793124602711151</v>
      </c>
      <c r="L102" s="84">
        <v>0.40453515457391059</v>
      </c>
      <c r="M102" s="21">
        <v>8.44</v>
      </c>
      <c r="N102" s="21">
        <v>103.430803179148</v>
      </c>
      <c r="O102" s="20">
        <v>18.97</v>
      </c>
      <c r="P102" s="83">
        <v>23.273575723963109</v>
      </c>
      <c r="Q102" s="84">
        <v>4.3851250868214748</v>
      </c>
      <c r="R102" s="19"/>
    </row>
    <row r="103" spans="1:18">
      <c r="A103" s="17">
        <v>43373</v>
      </c>
      <c r="B103" s="86">
        <v>0.110226809733009</v>
      </c>
      <c r="C103" s="86">
        <v>0.16169592236300101</v>
      </c>
      <c r="D103" s="20">
        <v>-2.0318524001253002</v>
      </c>
      <c r="E103" s="21">
        <v>6.5896788163118059</v>
      </c>
      <c r="F103" s="84">
        <v>4.3153849591855309</v>
      </c>
      <c r="G103" s="84">
        <v>-2.6990956528900369</v>
      </c>
      <c r="H103" s="47">
        <v>42.533477812887817</v>
      </c>
      <c r="I103" s="20">
        <v>5.5929471374826401</v>
      </c>
      <c r="J103" s="88">
        <v>3.3399204495564221</v>
      </c>
      <c r="K103" s="88">
        <v>-0.76882776730120383</v>
      </c>
      <c r="L103" s="84">
        <v>0.34486391773890962</v>
      </c>
      <c r="M103" s="21">
        <v>8.2600000000000016</v>
      </c>
      <c r="N103" s="21">
        <v>100.77120232351599</v>
      </c>
      <c r="O103" s="20">
        <v>18.8</v>
      </c>
      <c r="P103" s="83">
        <v>21.483528019629389</v>
      </c>
      <c r="Q103" s="84">
        <v>1.8389536413598151</v>
      </c>
      <c r="R103" s="19"/>
    </row>
    <row r="104" spans="1:18">
      <c r="A104" s="17">
        <v>43465</v>
      </c>
      <c r="B104" s="86">
        <v>8.7928111784443999E-2</v>
      </c>
      <c r="C104" s="86">
        <v>0.158963562275482</v>
      </c>
      <c r="D104" s="20">
        <v>-2.2820178834609002</v>
      </c>
      <c r="E104" s="21">
        <v>7.3948732718894128</v>
      </c>
      <c r="F104" s="84">
        <v>4.9477589604712824</v>
      </c>
      <c r="G104" s="84">
        <v>-1.903163943130167</v>
      </c>
      <c r="H104" s="47">
        <v>41.624454575626757</v>
      </c>
      <c r="I104" s="20">
        <v>6.1439106906707064</v>
      </c>
      <c r="J104" s="88">
        <v>3.725300984195878</v>
      </c>
      <c r="K104" s="88">
        <v>-0.59505960603348029</v>
      </c>
      <c r="L104" s="84">
        <v>0.286211915422311</v>
      </c>
      <c r="M104" s="21">
        <v>7.99</v>
      </c>
      <c r="N104" s="21">
        <v>98.257888083093206</v>
      </c>
      <c r="O104" s="20">
        <v>18.579999999999998</v>
      </c>
      <c r="P104" s="83">
        <v>21.053420264459881</v>
      </c>
      <c r="Q104" s="84">
        <v>1.793095646445273</v>
      </c>
      <c r="R104" s="19"/>
    </row>
    <row r="105" spans="1:18">
      <c r="A105" s="17">
        <v>43555</v>
      </c>
      <c r="B105" s="86">
        <v>8.6304635123437695E-2</v>
      </c>
      <c r="C105" s="86">
        <v>0.160274195254695</v>
      </c>
      <c r="D105" s="20">
        <v>-1.5928688104142801</v>
      </c>
      <c r="E105" s="21">
        <v>7.8664323374340928</v>
      </c>
      <c r="F105" s="84">
        <v>5.6747822507860812</v>
      </c>
      <c r="G105" s="84">
        <v>-1.644605464478573</v>
      </c>
      <c r="H105" s="47">
        <v>41.192155485375118</v>
      </c>
      <c r="I105" s="20">
        <v>5.2745707460110758</v>
      </c>
      <c r="J105" s="88">
        <v>3.1355825816898442</v>
      </c>
      <c r="K105" s="88">
        <v>-0.98147887069486472</v>
      </c>
      <c r="L105" s="84">
        <v>1.33285507330803</v>
      </c>
      <c r="M105" s="21">
        <v>7.64</v>
      </c>
      <c r="N105" s="21">
        <v>96.002852148929094</v>
      </c>
      <c r="O105" s="20">
        <v>19.739999999999998</v>
      </c>
      <c r="P105" s="83">
        <v>22.187744617766519</v>
      </c>
      <c r="Q105" s="84">
        <v>0.61079746854194994</v>
      </c>
      <c r="R105" s="19"/>
    </row>
    <row r="106" spans="1:18">
      <c r="A106" s="17">
        <v>43646</v>
      </c>
      <c r="B106" s="86">
        <v>5.20659019835054E-2</v>
      </c>
      <c r="C106" s="86">
        <v>0.14790935384366899</v>
      </c>
      <c r="D106" s="20">
        <v>-1.8659899535715301</v>
      </c>
      <c r="E106" s="21">
        <v>6.5922782037239891</v>
      </c>
      <c r="F106" s="84">
        <v>3.942577772431255</v>
      </c>
      <c r="G106" s="84">
        <v>-3.1425380979493132</v>
      </c>
      <c r="H106" s="47">
        <v>41.077564052779152</v>
      </c>
      <c r="I106" s="20">
        <v>2.5111246543164878</v>
      </c>
      <c r="J106" s="88">
        <v>-3.7125329511655807E-2</v>
      </c>
      <c r="K106" s="88">
        <v>-2.128022081210553</v>
      </c>
      <c r="L106" s="84">
        <v>1.7435513370966329</v>
      </c>
      <c r="M106" s="21">
        <v>7.6</v>
      </c>
      <c r="N106" s="21">
        <v>95.738708705803404</v>
      </c>
      <c r="O106" s="20">
        <v>19.55</v>
      </c>
      <c r="P106" s="83">
        <v>22.660894612182769</v>
      </c>
      <c r="Q106" s="84">
        <v>-0.61268111178034701</v>
      </c>
      <c r="R106" s="19"/>
    </row>
    <row r="107" spans="1:18">
      <c r="A107" s="17">
        <v>43738</v>
      </c>
      <c r="B107" s="86">
        <v>3.9009598271495999E-2</v>
      </c>
      <c r="C107" s="86">
        <v>0.133163145923818</v>
      </c>
      <c r="D107" s="20">
        <v>-0.92554009102537704</v>
      </c>
      <c r="E107" s="21">
        <v>6.4395991332611091</v>
      </c>
      <c r="F107" s="84">
        <v>4.003435919594911</v>
      </c>
      <c r="G107" s="84">
        <v>-3.0274642781511569</v>
      </c>
      <c r="H107" s="47">
        <v>40.856359453413504</v>
      </c>
      <c r="I107" s="20">
        <v>3.932490510975728</v>
      </c>
      <c r="J107" s="88">
        <v>1.5537093792415519</v>
      </c>
      <c r="K107" s="88">
        <v>-1.6771183594743211</v>
      </c>
      <c r="L107" s="84">
        <v>2.4221070187586511</v>
      </c>
      <c r="M107" s="21">
        <v>7.42</v>
      </c>
      <c r="N107" s="21">
        <v>94.109658783171895</v>
      </c>
      <c r="O107" s="20">
        <v>19.03</v>
      </c>
      <c r="P107" s="83">
        <v>22.34318369072319</v>
      </c>
      <c r="Q107" s="84">
        <v>0.85965567109380459</v>
      </c>
      <c r="R107" s="19"/>
    </row>
    <row r="108" spans="1:18">
      <c r="A108" s="17">
        <v>43830</v>
      </c>
      <c r="B108" s="86">
        <v>2.9682951741698299E-2</v>
      </c>
      <c r="C108" s="86">
        <v>0.12731989461217499</v>
      </c>
      <c r="D108" s="20">
        <v>-0.93593330755928295</v>
      </c>
      <c r="E108" s="21">
        <v>6.5169292658397548</v>
      </c>
      <c r="F108" s="84">
        <v>4.4240689785896903</v>
      </c>
      <c r="G108" s="84">
        <v>-3.2220744089167819</v>
      </c>
      <c r="H108" s="47">
        <v>39.927548962534097</v>
      </c>
      <c r="I108" s="20">
        <v>3.1813852807234921</v>
      </c>
      <c r="J108" s="88">
        <v>1.154062252113341</v>
      </c>
      <c r="K108" s="88">
        <v>-1.6969056130926601</v>
      </c>
      <c r="L108" s="84">
        <v>3.5390925479928592</v>
      </c>
      <c r="M108" s="21">
        <v>8.33</v>
      </c>
      <c r="N108" s="21">
        <v>92.605819789054607</v>
      </c>
      <c r="O108" s="20">
        <v>23.69</v>
      </c>
      <c r="P108" s="83">
        <v>21.69117711518356</v>
      </c>
      <c r="Q108" s="84">
        <v>0.63775685072368304</v>
      </c>
      <c r="R108" s="19"/>
    </row>
    <row r="109" spans="1:18">
      <c r="A109" s="17">
        <v>43921</v>
      </c>
      <c r="B109" s="86">
        <v>2.8886614972990901E-2</v>
      </c>
      <c r="C109" s="86">
        <v>8.4878251594024207E-2</v>
      </c>
      <c r="D109" s="20">
        <v>-1.2675252790265401</v>
      </c>
      <c r="E109" s="21">
        <v>6.2369655891553633</v>
      </c>
      <c r="F109" s="84">
        <v>3.679657637318634</v>
      </c>
      <c r="G109" s="84">
        <v>-3.302111276521444</v>
      </c>
      <c r="H109" s="47">
        <v>39.741685695194207</v>
      </c>
      <c r="I109" s="20">
        <v>3.2103678944995768</v>
      </c>
      <c r="J109" s="88">
        <v>0.72591539658728443</v>
      </c>
      <c r="K109" s="88">
        <v>-1.4504697901809041</v>
      </c>
      <c r="L109" s="84">
        <v>4.7911083426474379</v>
      </c>
      <c r="M109" s="21">
        <v>8.17</v>
      </c>
      <c r="N109" s="21">
        <v>88.106939873484194</v>
      </c>
      <c r="O109" s="20">
        <v>23.13</v>
      </c>
      <c r="P109" s="83">
        <v>21.221416861364361</v>
      </c>
      <c r="Q109" s="84">
        <v>-0.9663277564021584</v>
      </c>
      <c r="R109" s="19"/>
    </row>
    <row r="110" spans="1:18">
      <c r="A110" s="17">
        <v>44012</v>
      </c>
      <c r="B110" s="86">
        <v>3.2232481126292997E-2</v>
      </c>
      <c r="C110" s="86">
        <v>5.8698906587527001E-2</v>
      </c>
      <c r="D110" s="20">
        <v>1.5935047653055501</v>
      </c>
      <c r="E110" s="21">
        <v>6.968081690321748</v>
      </c>
      <c r="F110" s="84">
        <v>6.2786094008806081</v>
      </c>
      <c r="G110" s="84">
        <v>-0.84766627628954438</v>
      </c>
      <c r="H110" s="47">
        <v>39.191705277938333</v>
      </c>
      <c r="I110" s="20">
        <v>-0.5550800429604541</v>
      </c>
      <c r="J110" s="88">
        <v>-1.196061123976444</v>
      </c>
      <c r="K110" s="88">
        <v>-1.88585877484082</v>
      </c>
      <c r="L110" s="84">
        <v>6.2387151008561217</v>
      </c>
      <c r="M110" s="21">
        <v>7.79</v>
      </c>
      <c r="N110" s="21">
        <v>80.572387505045398</v>
      </c>
      <c r="O110" s="20">
        <v>23.08</v>
      </c>
      <c r="P110" s="83">
        <v>20.566532756019829</v>
      </c>
      <c r="Q110" s="84">
        <v>-2.094361856162934</v>
      </c>
      <c r="R110" s="19"/>
    </row>
    <row r="111" spans="1:18">
      <c r="A111" s="17">
        <v>44104</v>
      </c>
      <c r="B111" s="86">
        <v>2.8585113544096302E-2</v>
      </c>
      <c r="C111" s="86">
        <v>5.6540837982365297E-2</v>
      </c>
      <c r="D111" s="20">
        <v>3.3359014599719501</v>
      </c>
      <c r="E111" s="21">
        <v>6.418983395890332</v>
      </c>
      <c r="F111" s="84">
        <v>5.4719953683262554</v>
      </c>
      <c r="G111" s="84">
        <v>2.849476689993935E-2</v>
      </c>
      <c r="H111" s="47">
        <v>39.062180541519922</v>
      </c>
      <c r="I111" s="20">
        <v>-1.227005614261478</v>
      </c>
      <c r="J111" s="88">
        <v>-2.1059544647873412</v>
      </c>
      <c r="K111" s="88">
        <v>-1.794178911893582</v>
      </c>
      <c r="L111" s="84">
        <v>7.2734518394921661</v>
      </c>
      <c r="M111" s="21">
        <v>7.26</v>
      </c>
      <c r="N111" s="21">
        <v>76.441838725449202</v>
      </c>
      <c r="O111" s="20">
        <v>22.45</v>
      </c>
      <c r="P111" s="83">
        <v>20.474280506705782</v>
      </c>
      <c r="Q111" s="84">
        <v>-1.8689031840174091</v>
      </c>
      <c r="R111" s="19"/>
    </row>
    <row r="112" spans="1:18">
      <c r="A112" s="17">
        <v>44196</v>
      </c>
      <c r="B112" s="86">
        <v>5.3985058159042199E-2</v>
      </c>
      <c r="C112" s="86">
        <v>4.72907812578581E-2</v>
      </c>
      <c r="D112" s="20">
        <v>4.3354943229055101</v>
      </c>
      <c r="E112" s="21">
        <v>9.4039151507521836</v>
      </c>
      <c r="F112" s="84">
        <v>9.1202460509278716</v>
      </c>
      <c r="G112" s="84">
        <v>3.0372984899572089</v>
      </c>
      <c r="H112" s="47">
        <v>38.367594782162087</v>
      </c>
      <c r="I112" s="20">
        <v>-2.113014104539523</v>
      </c>
      <c r="J112" s="88">
        <v>-2.3668214123969911</v>
      </c>
      <c r="K112" s="88">
        <v>-1.5599541803720101</v>
      </c>
      <c r="L112" s="84">
        <v>7.2843771980541954</v>
      </c>
      <c r="M112" s="21">
        <v>7.44</v>
      </c>
      <c r="N112" s="21">
        <v>71.130549428887505</v>
      </c>
      <c r="O112" s="20">
        <v>23.98</v>
      </c>
      <c r="P112" s="83">
        <v>19.891416186227541</v>
      </c>
      <c r="Q112" s="84">
        <v>-1.7997609289560219</v>
      </c>
      <c r="R112" s="19"/>
    </row>
    <row r="113" spans="1:18">
      <c r="A113" s="17">
        <v>44286</v>
      </c>
      <c r="B113" s="86">
        <v>6.9471927147781304E-2</v>
      </c>
      <c r="C113" s="86">
        <v>6.3132090261816307E-2</v>
      </c>
      <c r="D113" s="20">
        <v>5.6520629134769598</v>
      </c>
      <c r="E113" s="21">
        <v>11.968590883994869</v>
      </c>
      <c r="F113" s="84">
        <v>11.142562929383249</v>
      </c>
      <c r="G113" s="84">
        <v>5.0469378778058598</v>
      </c>
      <c r="H113" s="47">
        <v>38.40015562667103</v>
      </c>
      <c r="I113" s="20">
        <v>-1.387154700398407</v>
      </c>
      <c r="J113" s="88">
        <v>-2.114653066307592</v>
      </c>
      <c r="K113" s="88">
        <v>-1.3415300685231839</v>
      </c>
      <c r="L113" s="84">
        <v>6.5557748033107863</v>
      </c>
      <c r="M113" s="21">
        <v>7.35</v>
      </c>
      <c r="N113" s="21">
        <v>68.483698324700896</v>
      </c>
      <c r="O113" s="20">
        <v>24.52</v>
      </c>
      <c r="P113" s="83">
        <v>20.367726668842629</v>
      </c>
      <c r="Q113" s="84">
        <v>-0.85369019252173928</v>
      </c>
    </row>
    <row r="114" spans="1:18">
      <c r="A114" s="17">
        <v>44377</v>
      </c>
      <c r="B114" s="86">
        <v>8.96659954068834E-2</v>
      </c>
      <c r="C114" s="86">
        <v>0.100983084950449</v>
      </c>
      <c r="D114" s="20">
        <v>7.0031121885596797</v>
      </c>
      <c r="E114" s="21">
        <v>13.28049951969261</v>
      </c>
      <c r="F114" s="84">
        <v>9.8109741475423071</v>
      </c>
      <c r="G114" s="84">
        <v>3.0201302863983561</v>
      </c>
      <c r="H114" s="47">
        <v>37.803363441654042</v>
      </c>
      <c r="I114" s="20">
        <v>3.0997225631142822</v>
      </c>
      <c r="J114" s="88">
        <v>-5.7988647650641927E-2</v>
      </c>
      <c r="K114" s="88">
        <v>-1.3883418362842901</v>
      </c>
      <c r="L114" s="84">
        <v>4.670362430685306</v>
      </c>
      <c r="M114" s="21">
        <v>6.93</v>
      </c>
      <c r="N114" s="21">
        <v>68.296836765285207</v>
      </c>
      <c r="O114" s="20">
        <v>23.1</v>
      </c>
      <c r="P114" s="83">
        <v>20.17806367538342</v>
      </c>
      <c r="Q114" s="84">
        <v>-0.38846908063640839</v>
      </c>
    </row>
    <row r="115" spans="1:18">
      <c r="A115" s="17">
        <v>44469</v>
      </c>
      <c r="B115" s="86">
        <v>0.114306733084579</v>
      </c>
      <c r="C115" s="86">
        <v>0.116225987415118</v>
      </c>
      <c r="D115" s="20">
        <v>9.0433454673606803</v>
      </c>
      <c r="E115" s="21">
        <v>18.872549019607838</v>
      </c>
      <c r="F115" s="84">
        <v>12.97680320372168</v>
      </c>
      <c r="G115" s="84">
        <v>4.6526962397575318</v>
      </c>
      <c r="H115" s="47">
        <v>37.74715108384769</v>
      </c>
      <c r="I115" s="20">
        <v>5.7794588338468964</v>
      </c>
      <c r="J115" s="88">
        <v>0.53309365559632838</v>
      </c>
      <c r="K115" s="88">
        <v>-1.3150294576722319</v>
      </c>
      <c r="L115" s="84">
        <v>3.0008200776838381</v>
      </c>
      <c r="M115" s="21">
        <v>6.75</v>
      </c>
      <c r="N115" s="21">
        <v>69.685038021521507</v>
      </c>
      <c r="O115" s="20">
        <v>22.62</v>
      </c>
      <c r="P115" s="83">
        <v>20.16420901289208</v>
      </c>
      <c r="Q115" s="84">
        <v>-0.31007149381370519</v>
      </c>
    </row>
    <row r="116" spans="1:18">
      <c r="A116" s="17">
        <v>44561</v>
      </c>
      <c r="B116" s="86">
        <v>0.142103855578916</v>
      </c>
      <c r="C116" s="86">
        <v>0.17424958199634</v>
      </c>
      <c r="D116" s="83">
        <v>8.7739833970851695</v>
      </c>
      <c r="E116" s="84">
        <v>19.820493642483171</v>
      </c>
      <c r="F116" s="84">
        <v>9.53657827941894</v>
      </c>
      <c r="G116" s="84">
        <v>4.3078994284710754</v>
      </c>
      <c r="H116" s="87">
        <v>37.481922039811472</v>
      </c>
      <c r="I116" s="83">
        <v>10.629364702178609</v>
      </c>
      <c r="J116" s="88">
        <v>1.1343026415813859</v>
      </c>
      <c r="K116" s="88">
        <v>-0.88567274235062143</v>
      </c>
      <c r="L116" s="84">
        <v>1.135059282382118</v>
      </c>
      <c r="M116" s="21">
        <v>8.6199999999999992</v>
      </c>
      <c r="N116" s="84">
        <v>73.933790214822295</v>
      </c>
      <c r="O116" s="20">
        <v>23.5</v>
      </c>
      <c r="P116" s="83">
        <v>20.507556693772589</v>
      </c>
      <c r="Q116" s="84">
        <v>0.61614050754504746</v>
      </c>
    </row>
    <row r="117" spans="1:18">
      <c r="A117" s="17">
        <v>44651</v>
      </c>
      <c r="B117" s="86">
        <v>0.14181935062940501</v>
      </c>
      <c r="C117" s="86">
        <v>0.18659249384634699</v>
      </c>
      <c r="D117" s="83">
        <v>6.4888026179420697</v>
      </c>
      <c r="E117" s="84">
        <v>19.154065307911441</v>
      </c>
      <c r="F117" s="84">
        <v>4.5768391678249856</v>
      </c>
      <c r="G117" s="84">
        <v>2.2605632660776682</v>
      </c>
      <c r="H117" s="87">
        <v>37.245785596204392</v>
      </c>
      <c r="I117" s="83">
        <v>13.285639077672419</v>
      </c>
      <c r="J117" s="88">
        <v>-0.57364784629456711</v>
      </c>
      <c r="K117" s="88">
        <v>-1.1543700304666371</v>
      </c>
      <c r="L117" s="84">
        <v>-1.2267770481770639</v>
      </c>
      <c r="M117" s="21">
        <v>6.5100000000000007</v>
      </c>
      <c r="N117" s="84">
        <v>77.968011673574395</v>
      </c>
      <c r="O117" s="20">
        <v>22.71</v>
      </c>
      <c r="P117" s="83">
        <v>20.576864801324259</v>
      </c>
      <c r="Q117" s="84">
        <v>0.20913813248163041</v>
      </c>
    </row>
    <row r="118" spans="1:18">
      <c r="A118" s="17">
        <v>44742</v>
      </c>
      <c r="B118" s="86">
        <v>0.133930269228549</v>
      </c>
      <c r="C118" s="86">
        <v>0.22792703900259001</v>
      </c>
      <c r="D118" s="83">
        <v>6.2121683877817997</v>
      </c>
      <c r="E118" s="83">
        <v>22.053211787152851</v>
      </c>
      <c r="F118" s="83">
        <v>2.9610724787559879</v>
      </c>
      <c r="G118" s="83">
        <v>4.784911403678862</v>
      </c>
      <c r="H118" s="83">
        <v>36.723234212923053</v>
      </c>
      <c r="I118" s="83">
        <v>13.9753457668061</v>
      </c>
      <c r="J118" s="88">
        <v>-3.8532156224453269</v>
      </c>
      <c r="K118" s="88">
        <v>-1.080129228730996</v>
      </c>
      <c r="L118" s="83">
        <v>-2.7316571328718449</v>
      </c>
      <c r="M118" s="20">
        <v>6</v>
      </c>
      <c r="N118" s="83">
        <v>79.849406408005606</v>
      </c>
      <c r="O118" s="20">
        <v>21.33</v>
      </c>
      <c r="P118" s="83">
        <v>21.762803845033091</v>
      </c>
      <c r="Q118" s="83">
        <v>1.5847401696496699</v>
      </c>
      <c r="R118" s="20"/>
    </row>
    <row r="119" spans="1:18">
      <c r="A119" s="17">
        <v>44834</v>
      </c>
      <c r="B119" s="86">
        <v>0.125848439792492</v>
      </c>
      <c r="C119" s="86">
        <v>0.24133140050000201</v>
      </c>
      <c r="D119" s="83">
        <v>4.0619555277921897</v>
      </c>
      <c r="E119" s="83">
        <v>19.270807141061109</v>
      </c>
      <c r="F119" s="83">
        <v>-1.826815869756016</v>
      </c>
      <c r="G119" s="83">
        <v>3.5182128647705748</v>
      </c>
      <c r="H119" s="83">
        <v>36.680559700119908</v>
      </c>
      <c r="I119" s="83">
        <v>16.016429131393579</v>
      </c>
      <c r="J119" s="83">
        <v>-4.5055321393176362</v>
      </c>
      <c r="K119" s="83">
        <v>-1.0665913837277829</v>
      </c>
      <c r="L119" s="83">
        <v>-4.3955484393289206</v>
      </c>
      <c r="M119" s="83">
        <v>5.8500000000000014</v>
      </c>
      <c r="N119" s="83">
        <v>81.346554469248602</v>
      </c>
      <c r="O119" s="83">
        <v>19.86</v>
      </c>
      <c r="P119" s="83">
        <v>21.70042171862324</v>
      </c>
      <c r="Q119" s="83">
        <v>1.5362127057311601</v>
      </c>
      <c r="R119" s="20"/>
    </row>
    <row r="120" spans="1:18">
      <c r="A120" s="17">
        <v>44926</v>
      </c>
      <c r="B120" s="86">
        <v>0.10332104424230899</v>
      </c>
      <c r="C120" s="86">
        <v>0.212663583822994</v>
      </c>
      <c r="D120" s="83">
        <v>2.1601729986733398</v>
      </c>
      <c r="E120" s="84">
        <v>16.023240180543549</v>
      </c>
      <c r="F120" s="84">
        <v>-4.2412374833831867</v>
      </c>
      <c r="G120" s="84">
        <v>1.1476645755918751</v>
      </c>
      <c r="H120" s="83">
        <v>35.837636706048109</v>
      </c>
      <c r="I120" s="83">
        <v>14.16490862276072</v>
      </c>
      <c r="J120" s="88">
        <v>-5.7749951171292446</v>
      </c>
      <c r="K120" s="88">
        <v>-1.6442853337633641</v>
      </c>
      <c r="L120" s="84">
        <v>-5.4670512166825347</v>
      </c>
      <c r="M120" s="84">
        <v>5.84</v>
      </c>
      <c r="N120" s="84">
        <v>79.829691886219706</v>
      </c>
      <c r="O120" s="83">
        <v>20.32</v>
      </c>
      <c r="P120" s="83">
        <v>21.065679624573491</v>
      </c>
      <c r="Q120" s="84">
        <v>0.55812293080090569</v>
      </c>
      <c r="R120" s="20"/>
    </row>
    <row r="121" spans="1:18">
      <c r="A121" s="17">
        <v>45016</v>
      </c>
      <c r="B121" s="86">
        <v>6.9050753996445197E-2</v>
      </c>
      <c r="C121" s="86">
        <v>0.18260577628570299</v>
      </c>
      <c r="D121" s="83">
        <v>2.36001717859682</v>
      </c>
      <c r="E121" s="84">
        <v>13.13684016921097</v>
      </c>
      <c r="F121" s="83">
        <v>-3.2689905693874421</v>
      </c>
      <c r="G121" s="83">
        <v>-4.4702193911466992</v>
      </c>
      <c r="H121" s="83">
        <v>35.122019969962693</v>
      </c>
      <c r="I121" s="83">
        <v>10.07577632555912</v>
      </c>
      <c r="J121" s="88">
        <v>-5.8861733993581193</v>
      </c>
      <c r="K121" s="88">
        <v>-2.1237656262416991</v>
      </c>
      <c r="L121" s="83">
        <v>-3.991818939642537</v>
      </c>
      <c r="M121" s="84">
        <v>6.18</v>
      </c>
      <c r="N121" s="84">
        <v>79.216633431957803</v>
      </c>
      <c r="O121" s="83">
        <v>20.29</v>
      </c>
      <c r="P121" s="83">
        <v>20.971020774882369</v>
      </c>
      <c r="Q121" s="83">
        <v>0.39415597355811732</v>
      </c>
      <c r="R121" s="20"/>
    </row>
    <row r="122" spans="1:18">
      <c r="A122" s="17">
        <v>45107</v>
      </c>
      <c r="B122" s="86">
        <v>5.71775759595958E-2</v>
      </c>
      <c r="C122" s="86">
        <v>0.12154330500796</v>
      </c>
      <c r="D122" s="83">
        <v>2.5565486779519602</v>
      </c>
      <c r="E122" s="83">
        <v>9.3534239437231381</v>
      </c>
      <c r="F122" s="83">
        <v>-1.224535239068625</v>
      </c>
      <c r="G122" s="83">
        <v>-10.871501329370719</v>
      </c>
      <c r="H122" s="83">
        <v>34.827704643569618</v>
      </c>
      <c r="I122" s="83">
        <v>8.0708580895210815</v>
      </c>
      <c r="J122" s="83">
        <v>-2.3830361233253989</v>
      </c>
      <c r="K122" s="83">
        <v>-1.895529569353428</v>
      </c>
      <c r="L122" s="83">
        <v>-2.4381352223920132</v>
      </c>
      <c r="M122" s="84">
        <v>6.04</v>
      </c>
      <c r="N122" s="83">
        <v>79.1132338373708</v>
      </c>
      <c r="O122" s="83">
        <v>19.899999999999999</v>
      </c>
      <c r="P122" s="83">
        <v>20.627229983970459</v>
      </c>
      <c r="Q122" s="83">
        <v>-1.135573861062632</v>
      </c>
      <c r="R122" s="20"/>
    </row>
    <row r="123" spans="1:18">
      <c r="A123" s="17">
        <v>45199</v>
      </c>
      <c r="B123" s="86">
        <v>4.7318914013353197E-2</v>
      </c>
      <c r="C123" s="86">
        <v>9.5927511240202407E-2</v>
      </c>
      <c r="D123" s="83">
        <v>4.2529455439525101</v>
      </c>
      <c r="E123" s="83">
        <v>8.7363494539781641</v>
      </c>
      <c r="F123" s="83">
        <v>2.706347504986772</v>
      </c>
      <c r="G123" s="83">
        <v>-14.888589177076179</v>
      </c>
      <c r="H123" s="83">
        <v>35.400541314860611</v>
      </c>
      <c r="I123" s="83">
        <v>5.4935399072216118</v>
      </c>
      <c r="J123" s="83">
        <v>-0.35663121256370722</v>
      </c>
      <c r="K123" s="83">
        <v>-1.280018385259297</v>
      </c>
      <c r="L123" s="83">
        <v>-0.60678755623268199</v>
      </c>
      <c r="M123" s="84">
        <v>6.370000000000001</v>
      </c>
      <c r="N123" s="83">
        <v>78.415031268124594</v>
      </c>
      <c r="O123" s="83">
        <v>19.940000000000001</v>
      </c>
      <c r="P123" s="83">
        <v>20.852816249310081</v>
      </c>
      <c r="Q123" s="83">
        <v>-0.84760546931315517</v>
      </c>
      <c r="R123" s="20"/>
    </row>
    <row r="124" spans="1:18">
      <c r="A124" s="17">
        <v>45291</v>
      </c>
      <c r="B124" s="86">
        <v>5.5415099811048099E-2</v>
      </c>
      <c r="C124" s="86">
        <v>9.1250898455823806E-2</v>
      </c>
      <c r="D124" s="83">
        <v>5.0997492298284701</v>
      </c>
      <c r="E124" s="83">
        <v>8.3267806149898593</v>
      </c>
      <c r="F124" s="83">
        <v>5.8420447153933566</v>
      </c>
      <c r="G124" s="83">
        <v>-17.425658228962401</v>
      </c>
      <c r="H124" s="83">
        <v>35.471021456398049</v>
      </c>
      <c r="I124" s="83">
        <v>5.6545482652874179</v>
      </c>
      <c r="J124" s="83">
        <v>3.2311064576381781</v>
      </c>
      <c r="K124" s="83">
        <v>-0.36661524965006009</v>
      </c>
      <c r="L124" s="83">
        <v>1.611253732507709</v>
      </c>
      <c r="M124" s="84">
        <v>6.05</v>
      </c>
      <c r="N124" s="83">
        <v>79.002213196242906</v>
      </c>
      <c r="O124" s="83">
        <v>20.010000000000002</v>
      </c>
      <c r="P124" s="83">
        <v>20.237758399578269</v>
      </c>
      <c r="Q124" s="83">
        <v>-0.82792122499522947</v>
      </c>
    </row>
    <row r="125" spans="1:18">
      <c r="A125" s="17">
        <v>45382</v>
      </c>
      <c r="B125" s="86">
        <v>5.6514467782790997E-2</v>
      </c>
      <c r="C125" s="86">
        <v>0.113514212350784</v>
      </c>
      <c r="D125" s="83">
        <v>7.5701874822180004</v>
      </c>
      <c r="E125" s="83">
        <v>9.9044909571225368</v>
      </c>
      <c r="F125" s="83">
        <v>8.9739455882329899</v>
      </c>
      <c r="G125" s="83">
        <v>-11.302560967537589</v>
      </c>
      <c r="H125" s="83">
        <v>35.594340135278983</v>
      </c>
      <c r="I125" s="83">
        <v>7.116511588968355</v>
      </c>
      <c r="J125" s="83">
        <v>6.2095716366272979</v>
      </c>
      <c r="K125" s="83">
        <v>0.47232016531629029</v>
      </c>
      <c r="L125" s="83">
        <v>2.5390063757403269</v>
      </c>
      <c r="M125" s="84">
        <v>6.38</v>
      </c>
      <c r="N125" s="83">
        <v>79.107569164202502</v>
      </c>
      <c r="O125" s="83">
        <v>20.53</v>
      </c>
      <c r="P125" s="83">
        <v>20.909339517396571</v>
      </c>
      <c r="Q125" s="83">
        <v>-6.1681257485798113E-2</v>
      </c>
    </row>
    <row r="126" spans="1:18">
      <c r="A126" s="17">
        <v>45473</v>
      </c>
      <c r="B126" s="86"/>
      <c r="C126" s="86"/>
      <c r="D126" s="83"/>
      <c r="E126" s="83"/>
      <c r="F126" s="83"/>
      <c r="G126" s="83"/>
      <c r="H126" s="83">
        <v>35.914575665563767</v>
      </c>
      <c r="I126" s="83">
        <v>8.2436949543075002</v>
      </c>
      <c r="J126" s="83">
        <v>7.4168416933694026</v>
      </c>
      <c r="K126" s="83">
        <v>1.086871021994156</v>
      </c>
      <c r="L126" s="83"/>
      <c r="M126" s="84"/>
      <c r="N126" s="83">
        <v>79.856602065163003</v>
      </c>
      <c r="O126" s="83"/>
      <c r="P126" s="83"/>
      <c r="Q126" s="83"/>
    </row>
    <row r="127" spans="1:18">
      <c r="H127" s="56"/>
      <c r="I127" s="56"/>
      <c r="J127" s="56"/>
      <c r="K127" s="56"/>
      <c r="N127" s="56"/>
      <c r="O127" s="56"/>
      <c r="P127" s="56"/>
      <c r="Q127" s="56"/>
    </row>
    <row r="128" spans="1:18">
      <c r="H128" s="56"/>
      <c r="I128" s="56"/>
      <c r="J128" s="56"/>
      <c r="K128" s="56"/>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2024-09-03T11:52:27Z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