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L:\FPRPD.MEPIPS\MI -EPI\MI-EPI Prieziura\2023\2023 IV ketv\"/>
    </mc:Choice>
  </mc:AlternateContent>
  <xr:revisionPtr revIDLastSave="0" documentId="13_ncr:1_{312BD60C-2591-4DF2-A4B4-5B6A9E640C59}" xr6:coauthVersionLast="47" xr6:coauthVersionMax="47" xr10:uidLastSave="{00000000-0000-0000-0000-000000000000}"/>
  <bookViews>
    <workbookView xWindow="-108" yWindow="-108" windowWidth="23256" windowHeight="13896" xr2:uid="{00000000-000D-0000-FFFF-FFFF00000000}"/>
  </bookViews>
  <sheets>
    <sheet name="Pagrindiniai EPĮ ir MĮ veiklos " sheetId="1" r:id="rId1"/>
  </sheets>
  <definedNames>
    <definedName name="_xlnm._FilterDatabase" localSheetId="0" hidden="1">'Pagrindiniai EPĮ ir MĮ veiklos '!$B$5:$S$84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8" i="1" l="1"/>
</calcChain>
</file>

<file path=xl/sharedStrings.xml><?xml version="1.0" encoding="utf-8"?>
<sst xmlns="http://schemas.openxmlformats.org/spreadsheetml/2006/main" count="349" uniqueCount="175">
  <si>
    <t>Pagrindiniai elektroninių pinigų ir mokėjimo įstaigų veiklos rodikliai</t>
  </si>
  <si>
    <t>2023-12-31;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</si>
  <si>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</si>
  <si>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</si>
  <si>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</si>
  <si>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</si>
  <si>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</si>
  <si>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</si>
  <si>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</si>
  <si>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</si>
  <si>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</si>
  <si>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</si>
  <si>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</si>
  <si>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</si>
  <si>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</si>
  <si>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</si>
  <si>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</si>
  <si>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</si>
  <si>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</si>
  <si>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</si>
  <si>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</si>
  <si>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</si>
  <si>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</si>
  <si>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</si>
  <si>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</si>
  <si>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</si>
  <si>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</si>
  <si>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</si>
  <si>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Iš viso EPĮ</t>
  </si>
  <si>
    <t>MĮ</t>
  </si>
  <si>
    <t>MĮ ribota</t>
  </si>
  <si>
    <t>MĮ sąskaitos informacijos</t>
  </si>
  <si>
    <t>Iš viso MĮ</t>
  </si>
  <si>
    <t>Pastabos</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</si>
  <si>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</si>
  <si>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</si>
  <si>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</si>
  <si>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</si>
  <si>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</si>
  <si>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</si>
  <si>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</si>
  <si>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</si>
  <si>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</si>
  <si>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</si>
  <si>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</si>
  <si>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</si>
  <si>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</si>
  <si>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</si>
  <si>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</si>
  <si>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</si>
  <si>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</si>
  <si>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</si>
  <si>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</si>
  <si>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</si>
  <si>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</si>
  <si>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</si>
  <si>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</si>
  <si>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</si>
  <si>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</si>
  <si>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</si>
  <si>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</si>
  <si>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</si>
  <si>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</si>
  <si>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</si>
  <si>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</si>
  <si>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</si>
  <si>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</si>
  <si>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</si>
  <si>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</si>
  <si>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</si>
  <si>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</si>
  <si>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</si>
  <si>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Lietuvos paštas, 121215587</t>
  </si>
  <si>
    <t>Lightnet EU, 304956760</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</si>
  <si>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</si>
  <si>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</si>
  <si>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</si>
  <si>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</si>
  <si>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</si>
  <si>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</si>
  <si>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</si>
  <si>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</si>
  <si>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</si>
  <si>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</si>
  <si>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</si>
  <si>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</si>
  <si>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</si>
  <si>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</si>
  <si>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</si>
  <si>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</si>
  <si>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</si>
  <si>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</si>
  <si>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</si>
  <si>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</si>
  <si>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</si>
  <si>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</si>
  <si>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Finansinės paslaugos "Contis", 304406236</t>
  </si>
  <si>
    <t>International Payment Union, 304917978</t>
  </si>
  <si>
    <t>Maneuver LT, 304785124</t>
  </si>
  <si>
    <t>PanPay Europe, 304516316</t>
  </si>
  <si>
    <t>PHOENIX PAYMENTS, 304920426</t>
  </si>
  <si>
    <t>Silvergate LT, 305181493</t>
  </si>
  <si>
    <t>TransferGo Lithuania, 304871705</t>
  </si>
  <si>
    <t>Elektroninių pinigų bitė, 304473256</t>
  </si>
  <si>
    <t>Lux International Payment System, 305158007</t>
  </si>
  <si>
    <t>NEOCARD, 302948868</t>
  </si>
  <si>
    <t>Perlas Finance, 301169732</t>
  </si>
  <si>
    <t>SONECT Europe, 305152431</t>
  </si>
  <si>
    <t>Walletto, 304686884</t>
  </si>
  <si>
    <t>B4B Payments Europe, 305539054</t>
  </si>
  <si>
    <t>Digital Virgo Payment, 305065446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</si>
  <si>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</si>
  <si>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</si>
  <si>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</si>
  <si>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</si>
  <si>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</si>
  <si>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</si>
  <si>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</si>
  <si>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</si>
  <si>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</si>
  <si>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</si>
  <si>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</si>
  <si>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</si>
  <si>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</si>
  <si>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</si>
  <si>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</si>
  <si>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</si>
  <si>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</si>
  <si>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</si>
  <si>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NS Pay, 305652931</t>
  </si>
  <si>
    <t>Paystrax, 304888494</t>
  </si>
  <si>
    <t>AlphaPay, 305249880</t>
  </si>
  <si>
    <t>ArcaPay, 305689591</t>
  </si>
  <si>
    <t>BASTARAS, 179460961*</t>
  </si>
  <si>
    <t>Finnovative Solutions, 305206391*</t>
  </si>
  <si>
    <t>Flywire Europe, 305020885</t>
  </si>
  <si>
    <t>GODLIJA, 171485521*</t>
  </si>
  <si>
    <t>Yapily Connect, 305602679*</t>
  </si>
  <si>
    <t>Jonavos paslaugos, 156916523*</t>
  </si>
  <si>
    <t>Kevin EU, 304777572</t>
  </si>
  <si>
    <t>Majestic Financial, 304712140</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</si>
  <si>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</si>
  <si>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</si>
  <si>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</si>
  <si>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</si>
  <si>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</si>
  <si>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</si>
  <si>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</si>
  <si>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</si>
  <si>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</si>
  <si>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</si>
  <si>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</si>
  <si>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</si>
  <si>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</si>
  <si>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Utenos butų ūkis, 183605327*</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</si>
  <si>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</si>
  <si>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</si>
  <si>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</si>
  <si>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</si>
  <si>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</si>
  <si>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</si>
  <si>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</si>
  <si>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</si>
  <si>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</si>
  <si>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</si>
  <si>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</si>
  <si>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</si>
  <si>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</si>
  <si>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</si>
  <si>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Visagino būstas, 155498117*</t>
  </si>
  <si>
    <t>Kontomatik, 304852516*</t>
  </si>
  <si>
    <t>CommonSign, 305227841*</t>
  </si>
  <si>
    <t>Fintegry, 302305605*</t>
  </si>
  <si>
    <t>Generavimo data:   2024-02-26 08:05</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</si>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</sst>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28">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5" borderId="1" xfId="0" applyNumberFormat="1" applyFont="1" applyFill="1" applyBorder="1" applyAlignment="1">
      <alignment vertical="top" wrapText="1" readingOrder="1"/>
    </xf>
    <xf numFmtId="0" fontId="6" fillId="0" borderId="5" xfId="0" applyNumberFormat="1" applyFont="1" applyFill="1" applyBorder="1" applyAlignment="1">
      <alignment vertical="top" wrapText="1" readingOrder="1"/>
    </xf>
    <xf numFmtId="0" fontId="5" fillId="3" borderId="5" xfId="0" applyNumberFormat="1" applyFont="1" applyFill="1" applyBorder="1" applyAlignment="1">
      <alignment horizontal="center" vertical="center" wrapText="1" readingOrder="1"/>
    </xf>
    <xf numFmtId="0" fontId="8" fillId="0" borderId="5" xfId="0" applyNumberFormat="1" applyFont="1" applyFill="1" applyBorder="1" applyAlignment="1">
      <alignment vertical="top" wrapText="1" readingOrder="1"/>
    </xf>
    <xf numFmtId="0" fontId="7" fillId="0" borderId="5" xfId="0" applyNumberFormat="1" applyFont="1" applyFill="1" applyBorder="1" applyAlignment="1">
      <alignment vertical="top" wrapText="1" readingOrder="1"/>
    </xf>
    <xf numFmtId="0" fontId="8" fillId="5" borderId="5" xfId="0" applyNumberFormat="1" applyFont="1" applyFill="1" applyBorder="1" applyAlignment="1">
      <alignment vertical="top" wrapText="1" readingOrder="1"/>
    </xf>
    <xf numFmtId="0" fontId="6" fillId="4" borderId="1" xfId="0" applyNumberFormat="1" applyFont="1" applyFill="1" applyBorder="1" applyAlignment="1">
      <alignment vertical="top" wrapText="1" readingOrder="1"/>
    </xf>
    <xf numFmtId="0" fontId="6" fillId="0" borderId="0" xfId="0" applyNumberFormat="1" applyFont="1" applyFill="1" applyBorder="1" applyAlignment="1">
      <alignment horizontal="left" vertical="top" wrapText="1" readingOrder="1"/>
    </xf>
    <xf numFmtId="0" fontId="5" fillId="3" borderId="5" xfId="0" applyNumberFormat="1" applyFont="1" applyFill="1" applyBorder="1" applyAlignment="1">
      <alignment horizontal="center" vertical="top" wrapText="1" readingOrder="1"/>
    </xf>
    <xf numFmtId="0" fontId="5" fillId="3" borderId="3" xfId="0" applyNumberFormat="1" applyFont="1" applyFill="1" applyBorder="1" applyAlignment="1">
      <alignment horizontal="center" vertical="top" wrapText="1" readingOrder="1"/>
    </xf>
    <xf numFmtId="0" fontId="1" fillId="0" borderId="0" xfId="0" applyFont="1" applyFill="1" applyBorder="1" applyAlignment="1">
      <alignment horizontal="center"/>
    </xf>
    <xf numFmtId="0" fontId="3" fillId="0" borderId="0" xfId="0" applyNumberFormat="1" applyFont="1" applyFill="1" applyBorder="1" applyAlignment="1">
      <alignment horizontal="left" vertical="top" wrapText="1" readingOrder="1"/>
    </xf>
    <xf numFmtId="0" fontId="2" fillId="2" borderId="0" xfId="0" applyNumberFormat="1" applyFont="1" applyFill="1" applyBorder="1" applyAlignment="1">
      <alignment horizontal="left" vertical="top" wrapText="1" readingOrder="1"/>
    </xf>
    <xf numFmtId="0" fontId="9" fillId="0" borderId="4" xfId="0" applyNumberFormat="1" applyFont="1" applyFill="1" applyBorder="1" applyAlignment="1">
      <alignment horizontal="left" wrapText="1" readingOrder="1"/>
    </xf>
    <xf numFmtId="0" fontId="10" fillId="0" borderId="0" xfId="0" applyNumberFormat="1" applyFont="1" applyFill="1" applyBorder="1" applyAlignment="1">
      <alignment horizontal="left" vertical="top" wrapText="1" readingOrder="1"/>
    </xf>
    <xf numFmtId="0" fontId="6" fillId="0" borderId="0" xfId="0" applyFont="1" applyAlignment="1">
      <alignment vertical="top" wrapText="1" readingOrder="1"/>
    </xf>
    <xf numFmtId="0" fontId="1" fillId="0" borderId="0" xfId="0" applyFont="1"/>
    <xf numFmtId="0" fontId="4" fillId="3" borderId="5" xfId="0" applyNumberFormat="1" applyFont="1" applyFill="1" applyBorder="1" applyAlignment="1">
      <alignment horizontal="center" vertical="top" wrapText="1" readingOrder="1"/>
    </xf>
    <xf numFmtId="0" fontId="4" fillId="3" borderId="2" xfId="0" applyNumberFormat="1" applyFont="1" applyFill="1" applyBorder="1" applyAlignment="1">
      <alignment horizontal="center" vertical="top" wrapText="1" readingOrder="1"/>
    </xf>
    <xf numFmtId="0" fontId="5" fillId="3" borderId="2"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3"/>
  <sheetViews>
    <sheetView showGridLines="0" tabSelected="1" topLeftCell="B94" zoomScale="80" zoomScaleNormal="80" workbookViewId="0">
      <selection activeCell="N132" sqref="N132"/>
    </sheetView>
  </sheetViews>
  <sheetFormatPr defaultRowHeight="14.4" x14ac:dyDescent="0.3"/>
  <cols>
    <col min="1" max="1" width="13.44140625" customWidth="1"/>
    <col min="2" max="2" width="44.21875" customWidth="1"/>
    <col min="3" max="3" width="18.88671875" customWidth="1"/>
    <col min="4" max="6" width="14.5546875" customWidth="1"/>
    <col min="7" max="7" width="13.44140625" customWidth="1"/>
    <col min="8" max="17" width="14.5546875" customWidth="1"/>
    <col min="18" max="18" width="14.21875" customWidth="1"/>
    <col min="19" max="19" width="16.6640625" customWidth="1"/>
  </cols>
  <sheetData>
    <row r="1" spans="1:19" ht="22.95" customHeight="1" x14ac:dyDescent="0.3">
      <c r="A1" s="20" t="s">
        <v>0</v>
      </c>
      <c r="B1" s="20"/>
      <c r="C1" s="20"/>
      <c r="D1" s="20"/>
      <c r="E1" s="20"/>
      <c r="F1" s="20"/>
      <c r="G1" s="20"/>
      <c r="H1" s="20"/>
      <c r="I1" s="20"/>
      <c r="J1" s="20"/>
      <c r="K1" s="20"/>
      <c r="L1" s="20"/>
      <c r="M1" s="20"/>
      <c r="N1" s="20"/>
      <c r="O1" s="20"/>
      <c r="P1" s="20"/>
      <c r="Q1" s="20"/>
      <c r="R1" s="20"/>
      <c r="S1" s="20"/>
    </row>
    <row r="2" spans="1:19" ht="16.95" customHeight="1" x14ac:dyDescent="0.3">
      <c r="A2" s="19" t="s">
        <v>1</v>
      </c>
      <c r="B2" s="19"/>
      <c r="C2" s="19"/>
      <c r="D2" s="19"/>
      <c r="E2" s="19"/>
      <c r="F2" s="19"/>
      <c r="G2" s="19"/>
      <c r="H2" s="19"/>
      <c r="I2" s="19"/>
      <c r="J2" s="19"/>
      <c r="K2" s="19"/>
      <c r="L2" s="19"/>
      <c r="M2" s="19"/>
      <c r="N2" s="19"/>
      <c r="O2" s="19"/>
      <c r="P2" s="19"/>
      <c r="Q2" s="19"/>
      <c r="R2" s="19"/>
      <c r="S2" s="19"/>
    </row>
    <row r="3" spans="1:19" ht="16.95" customHeight="1" x14ac:dyDescent="0.3"/>
    <row r="4" spans="1:19" ht="16.2" customHeight="1" x14ac:dyDescent="0.3">
      <c r="A4" s="25" t="s">
        <v>2</v>
      </c>
      <c r="B4" s="26"/>
      <c r="C4" s="16" t="s">
        <v>3</v>
      </c>
      <c r="D4" s="17"/>
      <c r="E4" s="17"/>
      <c r="F4" s="17"/>
      <c r="G4" s="17"/>
      <c r="H4" s="17"/>
      <c r="I4" s="27"/>
      <c r="J4" s="16" t="s">
        <v>4</v>
      </c>
      <c r="K4" s="17"/>
      <c r="L4" s="17"/>
      <c r="M4" s="27"/>
      <c r="N4" s="16" t="s">
        <v>5</v>
      </c>
      <c r="O4" s="17"/>
      <c r="P4" s="27"/>
      <c r="Q4" s="16" t="s">
        <v>6</v>
      </c>
      <c r="R4" s="17"/>
      <c r="S4" s="17"/>
    </row>
    <row r="5" spans="1:19" ht="91.8" customHeight="1" x14ac:dyDescent="0.3">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0" t="s">
        <v>24</v>
      </c>
      <c r="S5" s="10" t="s">
        <v>25</v>
      </c>
    </row>
    <row r="6" spans="1:19" x14ac:dyDescent="0.3">
      <c r="A6" s="3">
        <v>1</v>
      </c>
      <c r="B6" s="3" t="s">
        <v>49</v>
      </c>
      <c r="C6" s="3" t="s">
        <v>26</v>
      </c>
      <c r="D6" s="3">
        <v>539</v>
      </c>
      <c r="E6" s="3">
        <v>0</v>
      </c>
      <c r="F6" s="3">
        <v>539</v>
      </c>
      <c r="G6" s="3">
        <v>0</v>
      </c>
      <c r="H6" s="3">
        <v>0</v>
      </c>
      <c r="I6" s="3"/>
      <c r="J6" s="3">
        <v>218</v>
      </c>
      <c r="K6" s="3">
        <v>6554</v>
      </c>
      <c r="L6" s="3"/>
      <c r="M6" s="3"/>
      <c r="N6" s="3">
        <v>65</v>
      </c>
      <c r="O6" s="3">
        <v>70</v>
      </c>
      <c r="P6" s="3">
        <v>434</v>
      </c>
      <c r="Q6" s="14">
        <v>350</v>
      </c>
      <c r="R6" s="9">
        <v>406</v>
      </c>
      <c r="S6" s="9">
        <v>1.1499999999999999</v>
      </c>
    </row>
    <row r="7" spans="1:19" x14ac:dyDescent="0.3">
      <c r="A7" s="3">
        <v>2</v>
      </c>
      <c r="B7" s="3" t="s">
        <v>50</v>
      </c>
      <c r="C7" s="3" t="s">
        <v>26</v>
      </c>
      <c r="D7" s="3">
        <v>1256</v>
      </c>
      <c r="E7" s="3">
        <v>0</v>
      </c>
      <c r="F7" s="3">
        <v>1256</v>
      </c>
      <c r="G7" s="3">
        <v>0</v>
      </c>
      <c r="H7" s="3">
        <v>0</v>
      </c>
      <c r="I7" s="3"/>
      <c r="J7" s="3">
        <v>1075</v>
      </c>
      <c r="K7" s="3">
        <v>6846</v>
      </c>
      <c r="L7" s="3"/>
      <c r="M7" s="3"/>
      <c r="N7" s="3">
        <v>10</v>
      </c>
      <c r="O7" s="3">
        <v>381</v>
      </c>
      <c r="P7" s="3">
        <v>1331</v>
      </c>
      <c r="Q7" s="14">
        <v>350</v>
      </c>
      <c r="R7" s="9">
        <v>1375</v>
      </c>
      <c r="S7" s="9">
        <v>3.93</v>
      </c>
    </row>
    <row r="8" spans="1:19" x14ac:dyDescent="0.3">
      <c r="A8" s="3">
        <v>3</v>
      </c>
      <c r="B8" s="3" t="s">
        <v>109</v>
      </c>
      <c r="C8" s="3" t="s">
        <v>26</v>
      </c>
      <c r="D8" s="3">
        <v>20199</v>
      </c>
      <c r="E8" s="3">
        <v>0</v>
      </c>
      <c r="F8" s="3">
        <v>20199</v>
      </c>
      <c r="G8" s="3">
        <v>0</v>
      </c>
      <c r="H8" s="3">
        <v>0</v>
      </c>
      <c r="I8" s="3"/>
      <c r="J8" s="3">
        <v>15988</v>
      </c>
      <c r="K8" s="3">
        <v>339393</v>
      </c>
      <c r="L8" s="3"/>
      <c r="M8" s="3"/>
      <c r="N8" s="3">
        <v>2578</v>
      </c>
      <c r="O8" s="3">
        <v>2578</v>
      </c>
      <c r="P8" s="3">
        <v>0</v>
      </c>
      <c r="Q8" s="14">
        <v>350</v>
      </c>
      <c r="R8" s="9">
        <v>1159</v>
      </c>
      <c r="S8" s="9">
        <v>1.67</v>
      </c>
    </row>
    <row r="9" spans="1:19" x14ac:dyDescent="0.3">
      <c r="A9" s="3">
        <v>4</v>
      </c>
      <c r="B9" s="3" t="s">
        <v>51</v>
      </c>
      <c r="C9" s="3" t="s">
        <v>26</v>
      </c>
      <c r="D9" s="3">
        <v>1119</v>
      </c>
      <c r="E9" s="3">
        <v>119</v>
      </c>
      <c r="F9" s="3">
        <v>1000</v>
      </c>
      <c r="G9" s="3">
        <v>0</v>
      </c>
      <c r="H9" s="3">
        <v>0</v>
      </c>
      <c r="I9" s="3"/>
      <c r="J9" s="3">
        <v>121</v>
      </c>
      <c r="K9" s="3">
        <v>1419</v>
      </c>
      <c r="L9" s="3"/>
      <c r="M9" s="3"/>
      <c r="N9" s="3">
        <v>0</v>
      </c>
      <c r="O9" s="3">
        <v>-10</v>
      </c>
      <c r="P9" s="3">
        <v>1031</v>
      </c>
      <c r="Q9" s="14">
        <v>350</v>
      </c>
      <c r="R9" s="9">
        <v>1380</v>
      </c>
      <c r="S9" s="9">
        <v>3.94</v>
      </c>
    </row>
    <row r="10" spans="1:19" x14ac:dyDescent="0.3">
      <c r="A10" s="3">
        <v>5</v>
      </c>
      <c r="B10" s="3" t="s">
        <v>52</v>
      </c>
      <c r="C10" s="3" t="s">
        <v>26</v>
      </c>
      <c r="D10" s="3">
        <v>3</v>
      </c>
      <c r="E10" s="3">
        <v>0</v>
      </c>
      <c r="F10" s="3">
        <v>3</v>
      </c>
      <c r="G10" s="3">
        <v>0</v>
      </c>
      <c r="H10" s="3">
        <v>0</v>
      </c>
      <c r="I10" s="3"/>
      <c r="J10" s="3">
        <v>2</v>
      </c>
      <c r="K10" s="3">
        <v>4</v>
      </c>
      <c r="L10" s="3"/>
      <c r="M10" s="3"/>
      <c r="N10" s="3">
        <v>5</v>
      </c>
      <c r="O10" s="3">
        <v>5</v>
      </c>
      <c r="P10" s="3">
        <v>587</v>
      </c>
      <c r="Q10" s="14">
        <v>350</v>
      </c>
      <c r="R10" s="9">
        <v>484</v>
      </c>
      <c r="S10" s="9">
        <v>1.38</v>
      </c>
    </row>
    <row r="11" spans="1:19" x14ac:dyDescent="0.3">
      <c r="A11" s="3">
        <v>6</v>
      </c>
      <c r="B11" s="3" t="s">
        <v>53</v>
      </c>
      <c r="C11" s="3" t="s">
        <v>26</v>
      </c>
      <c r="D11" s="3">
        <v>0</v>
      </c>
      <c r="E11" s="3">
        <v>0</v>
      </c>
      <c r="F11" s="3">
        <v>0</v>
      </c>
      <c r="G11" s="3">
        <v>0</v>
      </c>
      <c r="H11" s="3">
        <v>0</v>
      </c>
      <c r="I11" s="3"/>
      <c r="J11" s="3">
        <v>0</v>
      </c>
      <c r="K11" s="3">
        <v>119</v>
      </c>
      <c r="L11" s="3"/>
      <c r="M11" s="3"/>
      <c r="N11" s="3">
        <v>0</v>
      </c>
      <c r="O11" s="3">
        <v>2550</v>
      </c>
      <c r="P11" s="3">
        <v>1182</v>
      </c>
      <c r="Q11" s="14">
        <v>350</v>
      </c>
      <c r="R11" s="9">
        <v>1127</v>
      </c>
      <c r="S11" s="9">
        <v>3.2</v>
      </c>
    </row>
    <row r="12" spans="1:19" x14ac:dyDescent="0.3">
      <c r="A12" s="3">
        <v>7</v>
      </c>
      <c r="B12" s="3" t="s">
        <v>54</v>
      </c>
      <c r="C12" s="3" t="s">
        <v>26</v>
      </c>
      <c r="D12" s="3">
        <v>0</v>
      </c>
      <c r="E12" s="3">
        <v>0</v>
      </c>
      <c r="F12" s="3">
        <v>0</v>
      </c>
      <c r="G12" s="3">
        <v>0</v>
      </c>
      <c r="H12" s="3">
        <v>0</v>
      </c>
      <c r="I12" s="3"/>
      <c r="J12" s="3">
        <v>0</v>
      </c>
      <c r="K12" s="3">
        <v>27</v>
      </c>
      <c r="L12" s="3">
        <v>0</v>
      </c>
      <c r="M12" s="3">
        <v>0</v>
      </c>
      <c r="N12" s="3">
        <v>4</v>
      </c>
      <c r="O12" s="3">
        <v>24</v>
      </c>
      <c r="P12" s="3">
        <v>326</v>
      </c>
      <c r="Q12" s="14">
        <v>350</v>
      </c>
      <c r="R12" s="9">
        <v>644</v>
      </c>
      <c r="S12" s="9">
        <v>1.43</v>
      </c>
    </row>
    <row r="13" spans="1:19" x14ac:dyDescent="0.3">
      <c r="A13" s="3">
        <v>8</v>
      </c>
      <c r="B13" s="3" t="s">
        <v>55</v>
      </c>
      <c r="C13" s="3" t="s">
        <v>26</v>
      </c>
      <c r="D13" s="3">
        <v>1</v>
      </c>
      <c r="E13" s="3">
        <v>1</v>
      </c>
      <c r="F13" s="3">
        <v>0</v>
      </c>
      <c r="G13" s="3">
        <v>0</v>
      </c>
      <c r="H13" s="3">
        <v>0</v>
      </c>
      <c r="I13" s="3"/>
      <c r="J13" s="3">
        <v>1</v>
      </c>
      <c r="K13" s="3">
        <v>0</v>
      </c>
      <c r="L13" s="3"/>
      <c r="M13" s="3"/>
      <c r="N13" s="3">
        <v>0</v>
      </c>
      <c r="O13" s="3">
        <v>0</v>
      </c>
      <c r="P13" s="3">
        <v>159</v>
      </c>
      <c r="Q13" s="14">
        <v>350</v>
      </c>
      <c r="R13" s="9">
        <v>383</v>
      </c>
      <c r="S13" s="9">
        <v>1.0900000000000001</v>
      </c>
    </row>
    <row r="14" spans="1:19" x14ac:dyDescent="0.3">
      <c r="A14" s="3">
        <v>9</v>
      </c>
      <c r="B14" s="3" t="s">
        <v>56</v>
      </c>
      <c r="C14" s="3" t="s">
        <v>26</v>
      </c>
      <c r="D14" s="3">
        <v>4138</v>
      </c>
      <c r="E14" s="3">
        <v>5019</v>
      </c>
      <c r="F14" s="3">
        <v>0</v>
      </c>
      <c r="G14" s="3">
        <v>0</v>
      </c>
      <c r="H14" s="3">
        <v>0</v>
      </c>
      <c r="I14" s="3">
        <v>0</v>
      </c>
      <c r="J14" s="3">
        <v>2020</v>
      </c>
      <c r="K14" s="3">
        <v>121272</v>
      </c>
      <c r="L14" s="3"/>
      <c r="M14" s="3"/>
      <c r="N14" s="3">
        <v>305</v>
      </c>
      <c r="O14" s="3">
        <v>305</v>
      </c>
      <c r="P14" s="3">
        <v>306</v>
      </c>
      <c r="Q14" s="14">
        <v>350</v>
      </c>
      <c r="R14" s="9">
        <v>414</v>
      </c>
      <c r="S14" s="9">
        <v>1.18</v>
      </c>
    </row>
    <row r="15" spans="1:19" x14ac:dyDescent="0.3">
      <c r="A15" s="3">
        <v>10</v>
      </c>
      <c r="B15" s="3" t="s">
        <v>57</v>
      </c>
      <c r="C15" s="3" t="s">
        <v>26</v>
      </c>
      <c r="D15" s="3">
        <v>100778</v>
      </c>
      <c r="E15" s="3">
        <v>53978</v>
      </c>
      <c r="F15" s="3">
        <v>49877</v>
      </c>
      <c r="G15" s="3">
        <v>0</v>
      </c>
      <c r="H15" s="3">
        <v>0</v>
      </c>
      <c r="I15" s="3"/>
      <c r="J15" s="3">
        <v>106377</v>
      </c>
      <c r="K15" s="3">
        <v>12016883</v>
      </c>
      <c r="L15" s="3">
        <v>64802</v>
      </c>
      <c r="M15" s="3">
        <v>5629</v>
      </c>
      <c r="N15" s="3">
        <v>6646</v>
      </c>
      <c r="O15" s="3">
        <v>6648</v>
      </c>
      <c r="P15" s="3">
        <v>7502</v>
      </c>
      <c r="Q15" s="14">
        <v>350</v>
      </c>
      <c r="R15" s="9">
        <v>6487</v>
      </c>
      <c r="S15" s="9">
        <v>2.27</v>
      </c>
    </row>
    <row r="16" spans="1:19" x14ac:dyDescent="0.3">
      <c r="A16" s="3">
        <v>11</v>
      </c>
      <c r="B16" s="3" t="s">
        <v>58</v>
      </c>
      <c r="C16" s="3" t="s">
        <v>26</v>
      </c>
      <c r="D16" s="3">
        <v>4785</v>
      </c>
      <c r="E16" s="3">
        <v>2959</v>
      </c>
      <c r="F16" s="3">
        <v>1832</v>
      </c>
      <c r="G16" s="3">
        <v>0</v>
      </c>
      <c r="H16" s="3">
        <v>0</v>
      </c>
      <c r="I16" s="3">
        <v>450</v>
      </c>
      <c r="J16" s="3">
        <v>3681</v>
      </c>
      <c r="K16" s="3">
        <v>206089</v>
      </c>
      <c r="L16" s="3">
        <v>1364437</v>
      </c>
      <c r="M16" s="3">
        <v>0</v>
      </c>
      <c r="N16" s="3">
        <v>129</v>
      </c>
      <c r="O16" s="3">
        <v>130</v>
      </c>
      <c r="P16" s="3">
        <v>144</v>
      </c>
      <c r="Q16" s="14">
        <v>350</v>
      </c>
      <c r="R16" s="9">
        <v>456</v>
      </c>
      <c r="S16" s="9">
        <v>1.2</v>
      </c>
    </row>
    <row r="17" spans="1:19" x14ac:dyDescent="0.3">
      <c r="A17" s="3">
        <v>12</v>
      </c>
      <c r="B17" s="3" t="s">
        <v>59</v>
      </c>
      <c r="C17" s="3" t="s">
        <v>26</v>
      </c>
      <c r="D17" s="3">
        <v>3881</v>
      </c>
      <c r="E17" s="3">
        <v>3871</v>
      </c>
      <c r="F17" s="3">
        <v>28</v>
      </c>
      <c r="G17" s="3">
        <v>0</v>
      </c>
      <c r="H17" s="3">
        <v>0</v>
      </c>
      <c r="I17" s="3"/>
      <c r="J17" s="3">
        <v>4551</v>
      </c>
      <c r="K17" s="3">
        <v>491125</v>
      </c>
      <c r="L17" s="3"/>
      <c r="M17" s="3"/>
      <c r="N17" s="3">
        <v>1300</v>
      </c>
      <c r="O17" s="3">
        <v>1300</v>
      </c>
      <c r="P17" s="3">
        <v>229</v>
      </c>
      <c r="Q17" s="14">
        <v>350</v>
      </c>
      <c r="R17" s="9">
        <v>592</v>
      </c>
      <c r="S17" s="9">
        <v>1.29</v>
      </c>
    </row>
    <row r="18" spans="1:19" x14ac:dyDescent="0.3">
      <c r="A18" s="3">
        <v>13</v>
      </c>
      <c r="B18" s="3" t="s">
        <v>60</v>
      </c>
      <c r="C18" s="3" t="s">
        <v>26</v>
      </c>
      <c r="D18" s="3">
        <v>821</v>
      </c>
      <c r="E18" s="3">
        <v>0</v>
      </c>
      <c r="F18" s="3">
        <v>821</v>
      </c>
      <c r="G18" s="3">
        <v>0</v>
      </c>
      <c r="H18" s="3">
        <v>0</v>
      </c>
      <c r="I18" s="3"/>
      <c r="J18" s="3">
        <v>785</v>
      </c>
      <c r="K18" s="3">
        <v>99660</v>
      </c>
      <c r="L18" s="3">
        <v>0</v>
      </c>
      <c r="M18" s="3">
        <v>0</v>
      </c>
      <c r="N18" s="3">
        <v>10490</v>
      </c>
      <c r="O18" s="3">
        <v>16251</v>
      </c>
      <c r="P18" s="3">
        <v>1088</v>
      </c>
      <c r="Q18" s="14">
        <v>350</v>
      </c>
      <c r="R18" s="9">
        <v>3615</v>
      </c>
      <c r="S18" s="9">
        <v>2.54</v>
      </c>
    </row>
    <row r="19" spans="1:19" x14ac:dyDescent="0.3">
      <c r="A19" s="3">
        <v>14</v>
      </c>
      <c r="B19" s="3" t="s">
        <v>61</v>
      </c>
      <c r="C19" s="3" t="s">
        <v>26</v>
      </c>
      <c r="D19" s="3">
        <v>46</v>
      </c>
      <c r="E19" s="3">
        <v>46</v>
      </c>
      <c r="F19" s="3">
        <v>0</v>
      </c>
      <c r="G19" s="3">
        <v>0</v>
      </c>
      <c r="H19" s="3">
        <v>0</v>
      </c>
      <c r="I19" s="3"/>
      <c r="J19" s="3">
        <v>54</v>
      </c>
      <c r="K19" s="3">
        <v>211</v>
      </c>
      <c r="L19" s="3">
        <v>0</v>
      </c>
      <c r="M19" s="3">
        <v>0</v>
      </c>
      <c r="N19" s="3">
        <v>5</v>
      </c>
      <c r="O19" s="3">
        <v>5</v>
      </c>
      <c r="P19" s="3">
        <v>800</v>
      </c>
      <c r="Q19" s="14">
        <v>350</v>
      </c>
      <c r="R19" s="9">
        <v>894</v>
      </c>
      <c r="S19" s="9">
        <v>2.4500000000000002</v>
      </c>
    </row>
    <row r="20" spans="1:19" x14ac:dyDescent="0.3">
      <c r="A20" s="3">
        <v>15</v>
      </c>
      <c r="B20" s="3" t="s">
        <v>62</v>
      </c>
      <c r="C20" s="3" t="s">
        <v>26</v>
      </c>
      <c r="D20" s="3">
        <v>4551</v>
      </c>
      <c r="E20" s="3">
        <v>4999</v>
      </c>
      <c r="F20" s="3">
        <v>0</v>
      </c>
      <c r="G20" s="3">
        <v>0</v>
      </c>
      <c r="H20" s="3">
        <v>0</v>
      </c>
      <c r="I20" s="3"/>
      <c r="J20" s="3">
        <v>4962</v>
      </c>
      <c r="K20" s="3">
        <v>94989</v>
      </c>
      <c r="L20" s="3"/>
      <c r="M20" s="3"/>
      <c r="N20" s="3">
        <v>483</v>
      </c>
      <c r="O20" s="3">
        <v>1056</v>
      </c>
      <c r="P20" s="3">
        <v>890</v>
      </c>
      <c r="Q20" s="14">
        <v>350</v>
      </c>
      <c r="R20" s="9">
        <v>1109</v>
      </c>
      <c r="S20" s="9">
        <v>1.61</v>
      </c>
    </row>
    <row r="21" spans="1:19" x14ac:dyDescent="0.3">
      <c r="A21" s="3">
        <v>16</v>
      </c>
      <c r="B21" s="3" t="s">
        <v>110</v>
      </c>
      <c r="C21" s="3" t="s">
        <v>26</v>
      </c>
      <c r="D21" s="3">
        <v>346</v>
      </c>
      <c r="E21" s="3">
        <v>0</v>
      </c>
      <c r="F21" s="3">
        <v>346</v>
      </c>
      <c r="G21" s="3">
        <v>0</v>
      </c>
      <c r="H21" s="3">
        <v>0</v>
      </c>
      <c r="I21" s="3"/>
      <c r="J21" s="3">
        <v>0</v>
      </c>
      <c r="K21" s="3">
        <v>24816</v>
      </c>
      <c r="L21" s="3"/>
      <c r="M21" s="3"/>
      <c r="N21" s="3">
        <v>986</v>
      </c>
      <c r="O21" s="3">
        <v>986</v>
      </c>
      <c r="P21" s="3">
        <v>446</v>
      </c>
      <c r="Q21" s="14">
        <v>350</v>
      </c>
      <c r="R21" s="9">
        <v>560</v>
      </c>
      <c r="S21" s="9">
        <v>1.41</v>
      </c>
    </row>
    <row r="22" spans="1:19" x14ac:dyDescent="0.3">
      <c r="A22" s="3">
        <v>17</v>
      </c>
      <c r="B22" s="3" t="s">
        <v>63</v>
      </c>
      <c r="C22" s="3" t="s">
        <v>26</v>
      </c>
      <c r="D22" s="3">
        <v>88982</v>
      </c>
      <c r="E22" s="3">
        <v>0</v>
      </c>
      <c r="F22" s="3">
        <v>28489</v>
      </c>
      <c r="G22" s="3">
        <v>0</v>
      </c>
      <c r="H22" s="3">
        <v>60493</v>
      </c>
      <c r="I22" s="3"/>
      <c r="J22" s="3">
        <v>84265</v>
      </c>
      <c r="K22" s="3">
        <v>1080889</v>
      </c>
      <c r="L22" s="3">
        <v>84</v>
      </c>
      <c r="M22" s="3">
        <v>49</v>
      </c>
      <c r="N22" s="3">
        <v>3167</v>
      </c>
      <c r="O22" s="3">
        <v>3167</v>
      </c>
      <c r="P22" s="3">
        <v>1920</v>
      </c>
      <c r="Q22" s="14">
        <v>350</v>
      </c>
      <c r="R22" s="9">
        <v>22663</v>
      </c>
      <c r="S22" s="9">
        <v>1.63</v>
      </c>
    </row>
    <row r="23" spans="1:19" x14ac:dyDescent="0.3">
      <c r="A23" s="3">
        <v>18</v>
      </c>
      <c r="B23" s="3" t="s">
        <v>103</v>
      </c>
      <c r="C23" s="3" t="s">
        <v>26</v>
      </c>
      <c r="D23" s="3">
        <v>2454</v>
      </c>
      <c r="E23" s="3">
        <v>0</v>
      </c>
      <c r="F23" s="3">
        <v>3159</v>
      </c>
      <c r="G23" s="3">
        <v>0</v>
      </c>
      <c r="H23" s="3">
        <v>0</v>
      </c>
      <c r="I23" s="3"/>
      <c r="J23" s="3">
        <v>2493</v>
      </c>
      <c r="K23" s="3">
        <v>321323</v>
      </c>
      <c r="L23" s="3"/>
      <c r="M23" s="3"/>
      <c r="N23" s="3">
        <v>182</v>
      </c>
      <c r="O23" s="3">
        <v>248</v>
      </c>
      <c r="P23" s="3">
        <v>71</v>
      </c>
      <c r="Q23" s="14">
        <v>350</v>
      </c>
      <c r="R23" s="9">
        <v>756</v>
      </c>
      <c r="S23" s="9">
        <v>1.77</v>
      </c>
    </row>
    <row r="24" spans="1:19" x14ac:dyDescent="0.3">
      <c r="A24" s="3">
        <v>19</v>
      </c>
      <c r="B24" s="3" t="s">
        <v>96</v>
      </c>
      <c r="C24" s="3" t="s">
        <v>26</v>
      </c>
      <c r="D24" s="3">
        <v>33346</v>
      </c>
      <c r="E24" s="3">
        <v>20544</v>
      </c>
      <c r="F24" s="3">
        <v>31152</v>
      </c>
      <c r="G24" s="3">
        <v>0</v>
      </c>
      <c r="H24" s="3">
        <v>0</v>
      </c>
      <c r="I24" s="3">
        <v>0</v>
      </c>
      <c r="J24" s="3">
        <v>47560</v>
      </c>
      <c r="K24" s="3">
        <v>3494038</v>
      </c>
      <c r="L24" s="3"/>
      <c r="M24" s="3"/>
      <c r="N24" s="3">
        <v>41605</v>
      </c>
      <c r="O24" s="3">
        <v>42038</v>
      </c>
      <c r="P24" s="3">
        <v>2368</v>
      </c>
      <c r="Q24" s="14">
        <v>350</v>
      </c>
      <c r="R24" s="9">
        <v>7199</v>
      </c>
      <c r="S24" s="9">
        <v>3.57</v>
      </c>
    </row>
    <row r="25" spans="1:19" x14ac:dyDescent="0.3">
      <c r="A25" s="3">
        <v>20</v>
      </c>
      <c r="B25" s="3" t="s">
        <v>64</v>
      </c>
      <c r="C25" s="3" t="s">
        <v>26</v>
      </c>
      <c r="D25" s="3">
        <v>0</v>
      </c>
      <c r="E25" s="3">
        <v>0</v>
      </c>
      <c r="F25" s="3">
        <v>0</v>
      </c>
      <c r="G25" s="3">
        <v>0</v>
      </c>
      <c r="H25" s="3">
        <v>0</v>
      </c>
      <c r="I25" s="3"/>
      <c r="J25" s="3">
        <v>0</v>
      </c>
      <c r="K25" s="3">
        <v>0</v>
      </c>
      <c r="L25" s="3"/>
      <c r="M25" s="3"/>
      <c r="N25" s="3">
        <v>0</v>
      </c>
      <c r="O25" s="3">
        <v>0</v>
      </c>
      <c r="P25" s="3">
        <v>255</v>
      </c>
      <c r="Q25" s="14">
        <v>350</v>
      </c>
      <c r="R25" s="9">
        <v>663</v>
      </c>
      <c r="S25" s="9">
        <v>1.88</v>
      </c>
    </row>
    <row r="26" spans="1:19" x14ac:dyDescent="0.3">
      <c r="A26" s="3">
        <v>21</v>
      </c>
      <c r="B26" s="3" t="s">
        <v>65</v>
      </c>
      <c r="C26" s="3" t="s">
        <v>26</v>
      </c>
      <c r="D26" s="3">
        <v>13453</v>
      </c>
      <c r="E26" s="3">
        <v>11099</v>
      </c>
      <c r="F26" s="3">
        <v>2776</v>
      </c>
      <c r="G26" s="3">
        <v>0</v>
      </c>
      <c r="H26" s="3">
        <v>0</v>
      </c>
      <c r="I26" s="3"/>
      <c r="J26" s="3">
        <v>18898</v>
      </c>
      <c r="K26" s="3">
        <v>1168258</v>
      </c>
      <c r="L26" s="3"/>
      <c r="M26" s="3"/>
      <c r="N26" s="3">
        <v>1872</v>
      </c>
      <c r="O26" s="3">
        <v>1888</v>
      </c>
      <c r="P26" s="3">
        <v>775</v>
      </c>
      <c r="Q26" s="14">
        <v>350</v>
      </c>
      <c r="R26" s="9">
        <v>770</v>
      </c>
      <c r="S26" s="9">
        <v>2.0099999999999998</v>
      </c>
    </row>
    <row r="27" spans="1:19" x14ac:dyDescent="0.3">
      <c r="A27" s="3">
        <v>22</v>
      </c>
      <c r="B27" s="3" t="s">
        <v>66</v>
      </c>
      <c r="C27" s="3" t="s">
        <v>26</v>
      </c>
      <c r="D27" s="3">
        <v>6067</v>
      </c>
      <c r="E27" s="3">
        <v>7412</v>
      </c>
      <c r="F27" s="3">
        <v>896</v>
      </c>
      <c r="G27" s="3">
        <v>0</v>
      </c>
      <c r="H27" s="3">
        <v>0</v>
      </c>
      <c r="I27" s="3"/>
      <c r="J27" s="3">
        <v>7695</v>
      </c>
      <c r="K27" s="3">
        <v>140160</v>
      </c>
      <c r="L27" s="3">
        <v>1236578</v>
      </c>
      <c r="M27" s="3">
        <v>0</v>
      </c>
      <c r="N27" s="3">
        <v>1839</v>
      </c>
      <c r="O27" s="3">
        <v>2265</v>
      </c>
      <c r="P27" s="3">
        <v>1480</v>
      </c>
      <c r="Q27" s="14">
        <v>350</v>
      </c>
      <c r="R27" s="9">
        <v>1355</v>
      </c>
      <c r="S27" s="9">
        <v>2.2799999999999998</v>
      </c>
    </row>
    <row r="28" spans="1:19" x14ac:dyDescent="0.3">
      <c r="A28" s="3">
        <v>23</v>
      </c>
      <c r="B28" s="3" t="s">
        <v>67</v>
      </c>
      <c r="C28" s="3" t="s">
        <v>26</v>
      </c>
      <c r="D28" s="3">
        <v>626</v>
      </c>
      <c r="E28" s="3">
        <v>0</v>
      </c>
      <c r="F28" s="3">
        <v>626</v>
      </c>
      <c r="G28" s="3">
        <v>0</v>
      </c>
      <c r="H28" s="3">
        <v>0</v>
      </c>
      <c r="I28" s="3"/>
      <c r="J28" s="3">
        <v>506</v>
      </c>
      <c r="K28" s="3">
        <v>42605</v>
      </c>
      <c r="L28" s="3"/>
      <c r="M28" s="3"/>
      <c r="N28" s="3">
        <v>480</v>
      </c>
      <c r="O28" s="3">
        <v>480</v>
      </c>
      <c r="P28" s="3">
        <v>619</v>
      </c>
      <c r="Q28" s="14">
        <v>350</v>
      </c>
      <c r="R28" s="9">
        <v>575</v>
      </c>
      <c r="S28" s="9">
        <v>1.1299999999999999</v>
      </c>
    </row>
    <row r="29" spans="1:19" x14ac:dyDescent="0.3">
      <c r="A29" s="3">
        <v>24</v>
      </c>
      <c r="B29" s="3" t="s">
        <v>68</v>
      </c>
      <c r="C29" s="3" t="s">
        <v>26</v>
      </c>
      <c r="D29" s="3">
        <v>389</v>
      </c>
      <c r="E29" s="3">
        <v>0</v>
      </c>
      <c r="F29" s="3">
        <v>389</v>
      </c>
      <c r="G29" s="3">
        <v>0</v>
      </c>
      <c r="H29" s="3">
        <v>0</v>
      </c>
      <c r="I29" s="3"/>
      <c r="J29" s="3">
        <v>520</v>
      </c>
      <c r="K29" s="3">
        <v>20681</v>
      </c>
      <c r="L29" s="3"/>
      <c r="M29" s="3"/>
      <c r="N29" s="3">
        <v>873</v>
      </c>
      <c r="O29" s="3">
        <v>936</v>
      </c>
      <c r="P29" s="3">
        <v>391</v>
      </c>
      <c r="Q29" s="14">
        <v>350</v>
      </c>
      <c r="R29" s="9">
        <v>355</v>
      </c>
      <c r="S29" s="9">
        <v>1.01</v>
      </c>
    </row>
    <row r="30" spans="1:19" x14ac:dyDescent="0.3">
      <c r="A30" s="3">
        <v>25</v>
      </c>
      <c r="B30" s="3" t="s">
        <v>69</v>
      </c>
      <c r="C30" s="3" t="s">
        <v>26</v>
      </c>
      <c r="D30" s="3">
        <v>0</v>
      </c>
      <c r="E30" s="3">
        <v>0</v>
      </c>
      <c r="F30" s="3">
        <v>0</v>
      </c>
      <c r="G30" s="3">
        <v>0</v>
      </c>
      <c r="H30" s="3">
        <v>0</v>
      </c>
      <c r="I30" s="3">
        <v>0</v>
      </c>
      <c r="J30" s="3">
        <v>0</v>
      </c>
      <c r="K30" s="3">
        <v>0</v>
      </c>
      <c r="L30" s="3">
        <v>0</v>
      </c>
      <c r="M30" s="3">
        <v>0</v>
      </c>
      <c r="N30" s="3">
        <v>0</v>
      </c>
      <c r="O30" s="3">
        <v>86</v>
      </c>
      <c r="P30" s="3">
        <v>0</v>
      </c>
      <c r="Q30" s="14">
        <v>350</v>
      </c>
      <c r="R30" s="9">
        <v>2366</v>
      </c>
      <c r="S30" s="9">
        <v>6.76</v>
      </c>
    </row>
    <row r="31" spans="1:19" x14ac:dyDescent="0.3">
      <c r="A31" s="3">
        <v>26</v>
      </c>
      <c r="B31" s="3" t="s">
        <v>70</v>
      </c>
      <c r="C31" s="3" t="s">
        <v>26</v>
      </c>
      <c r="D31" s="3">
        <v>1642</v>
      </c>
      <c r="E31" s="3">
        <v>0</v>
      </c>
      <c r="F31" s="3">
        <v>1642</v>
      </c>
      <c r="G31" s="3">
        <v>0</v>
      </c>
      <c r="H31" s="3">
        <v>0</v>
      </c>
      <c r="I31" s="3">
        <v>0</v>
      </c>
      <c r="J31" s="3">
        <v>1829</v>
      </c>
      <c r="K31" s="3">
        <v>449001</v>
      </c>
      <c r="L31" s="3"/>
      <c r="M31" s="3"/>
      <c r="N31" s="3">
        <v>0</v>
      </c>
      <c r="O31" s="3">
        <v>860</v>
      </c>
      <c r="P31" s="3">
        <v>723</v>
      </c>
      <c r="Q31" s="14">
        <v>350</v>
      </c>
      <c r="R31" s="9">
        <v>1101</v>
      </c>
      <c r="S31" s="9">
        <v>2.78</v>
      </c>
    </row>
    <row r="32" spans="1:19" x14ac:dyDescent="0.3">
      <c r="A32" s="3">
        <v>27</v>
      </c>
      <c r="B32" s="3" t="s">
        <v>111</v>
      </c>
      <c r="C32" s="3" t="s">
        <v>26</v>
      </c>
      <c r="D32" s="3">
        <v>45833</v>
      </c>
      <c r="E32" s="3">
        <v>21860</v>
      </c>
      <c r="F32" s="3">
        <v>13000</v>
      </c>
      <c r="G32" s="3">
        <v>9500</v>
      </c>
      <c r="H32" s="3">
        <v>0</v>
      </c>
      <c r="I32" s="3"/>
      <c r="J32" s="3">
        <v>28909</v>
      </c>
      <c r="K32" s="3">
        <v>2092142</v>
      </c>
      <c r="L32" s="3"/>
      <c r="M32" s="3"/>
      <c r="N32" s="3">
        <v>3243</v>
      </c>
      <c r="O32" s="3">
        <v>3243</v>
      </c>
      <c r="P32" s="3">
        <v>1766</v>
      </c>
      <c r="Q32" s="14">
        <v>350</v>
      </c>
      <c r="R32" s="9">
        <v>1642</v>
      </c>
      <c r="S32" s="9">
        <v>1.8</v>
      </c>
    </row>
    <row r="33" spans="1:19" x14ac:dyDescent="0.3">
      <c r="A33" s="3">
        <v>28</v>
      </c>
      <c r="B33" s="3" t="s">
        <v>112</v>
      </c>
      <c r="C33" s="3" t="s">
        <v>26</v>
      </c>
      <c r="D33" s="3">
        <v>2</v>
      </c>
      <c r="E33" s="3">
        <v>2</v>
      </c>
      <c r="F33" s="3">
        <v>0</v>
      </c>
      <c r="G33" s="3">
        <v>0</v>
      </c>
      <c r="H33" s="3">
        <v>0</v>
      </c>
      <c r="I33" s="3"/>
      <c r="J33" s="3">
        <v>0</v>
      </c>
      <c r="K33" s="3">
        <v>14</v>
      </c>
      <c r="L33" s="3"/>
      <c r="M33" s="3"/>
      <c r="N33" s="3">
        <v>0</v>
      </c>
      <c r="O33" s="3">
        <v>0</v>
      </c>
      <c r="P33" s="3">
        <v>195</v>
      </c>
      <c r="Q33" s="14">
        <v>350</v>
      </c>
      <c r="R33" s="9">
        <v>626</v>
      </c>
      <c r="S33" s="9">
        <v>1.69</v>
      </c>
    </row>
    <row r="34" spans="1:19" x14ac:dyDescent="0.3">
      <c r="A34" s="3">
        <v>29</v>
      </c>
      <c r="B34" s="3" t="s">
        <v>71</v>
      </c>
      <c r="C34" s="3" t="s">
        <v>26</v>
      </c>
      <c r="D34" s="3">
        <v>32099</v>
      </c>
      <c r="E34" s="3">
        <v>33467</v>
      </c>
      <c r="F34" s="3">
        <v>1140</v>
      </c>
      <c r="G34" s="3">
        <v>0</v>
      </c>
      <c r="H34" s="3">
        <v>0</v>
      </c>
      <c r="I34" s="3"/>
      <c r="J34" s="3">
        <v>38409</v>
      </c>
      <c r="K34" s="3">
        <v>1411194</v>
      </c>
      <c r="L34" s="3"/>
      <c r="M34" s="3"/>
      <c r="N34" s="3">
        <v>2604</v>
      </c>
      <c r="O34" s="3">
        <v>2604</v>
      </c>
      <c r="P34" s="3">
        <v>1464</v>
      </c>
      <c r="Q34" s="14">
        <v>350</v>
      </c>
      <c r="R34" s="9">
        <v>2839</v>
      </c>
      <c r="S34" s="9">
        <v>2.2599999999999998</v>
      </c>
    </row>
    <row r="35" spans="1:19" x14ac:dyDescent="0.3">
      <c r="A35" s="3">
        <v>30</v>
      </c>
      <c r="B35" s="3" t="s">
        <v>97</v>
      </c>
      <c r="C35" s="3" t="s">
        <v>26</v>
      </c>
      <c r="D35" s="3">
        <v>240</v>
      </c>
      <c r="E35" s="3">
        <v>161</v>
      </c>
      <c r="F35" s="3">
        <v>0</v>
      </c>
      <c r="G35" s="3">
        <v>0</v>
      </c>
      <c r="H35" s="3">
        <v>0</v>
      </c>
      <c r="I35" s="3"/>
      <c r="J35" s="3">
        <v>252</v>
      </c>
      <c r="K35" s="3">
        <v>6018</v>
      </c>
      <c r="L35" s="3"/>
      <c r="M35" s="3"/>
      <c r="N35" s="3">
        <v>4</v>
      </c>
      <c r="O35" s="3">
        <v>4</v>
      </c>
      <c r="P35" s="3">
        <v>995</v>
      </c>
      <c r="Q35" s="14">
        <v>350</v>
      </c>
      <c r="R35" s="9">
        <v>1609</v>
      </c>
      <c r="S35" s="9">
        <v>4.5999999999999996</v>
      </c>
    </row>
    <row r="36" spans="1:19" x14ac:dyDescent="0.3">
      <c r="A36" s="3">
        <v>31</v>
      </c>
      <c r="B36" s="3" t="s">
        <v>72</v>
      </c>
      <c r="C36" s="3" t="s">
        <v>26</v>
      </c>
      <c r="D36" s="3">
        <v>901</v>
      </c>
      <c r="E36" s="3">
        <v>0</v>
      </c>
      <c r="F36" s="3">
        <v>942</v>
      </c>
      <c r="G36" s="3">
        <v>0</v>
      </c>
      <c r="H36" s="3">
        <v>0</v>
      </c>
      <c r="I36" s="3">
        <v>0</v>
      </c>
      <c r="J36" s="3">
        <v>47</v>
      </c>
      <c r="K36" s="3">
        <v>869184</v>
      </c>
      <c r="L36" s="3"/>
      <c r="M36" s="3"/>
      <c r="N36" s="3">
        <v>11851</v>
      </c>
      <c r="O36" s="3">
        <v>113030</v>
      </c>
      <c r="P36" s="3">
        <v>105326</v>
      </c>
      <c r="Q36" s="14">
        <v>350</v>
      </c>
      <c r="R36" s="9">
        <v>38921</v>
      </c>
      <c r="S36" s="9">
        <v>29.04</v>
      </c>
    </row>
    <row r="37" spans="1:19" x14ac:dyDescent="0.3">
      <c r="A37" s="3">
        <v>32</v>
      </c>
      <c r="B37" s="3" t="s">
        <v>73</v>
      </c>
      <c r="C37" s="3" t="s">
        <v>26</v>
      </c>
      <c r="D37" s="3">
        <v>72</v>
      </c>
      <c r="E37" s="3">
        <v>0</v>
      </c>
      <c r="F37" s="3">
        <v>0</v>
      </c>
      <c r="G37" s="3">
        <v>0</v>
      </c>
      <c r="H37" s="3">
        <v>0</v>
      </c>
      <c r="I37" s="3"/>
      <c r="J37" s="3">
        <v>24</v>
      </c>
      <c r="K37" s="3">
        <v>1890</v>
      </c>
      <c r="L37" s="3"/>
      <c r="M37" s="3"/>
      <c r="N37" s="3">
        <v>299</v>
      </c>
      <c r="O37" s="3">
        <v>299</v>
      </c>
      <c r="P37" s="3">
        <v>200</v>
      </c>
      <c r="Q37" s="14">
        <v>350</v>
      </c>
      <c r="R37" s="9">
        <v>496</v>
      </c>
      <c r="S37" s="9">
        <v>1.44</v>
      </c>
    </row>
    <row r="38" spans="1:19" x14ac:dyDescent="0.3">
      <c r="A38" s="3">
        <v>33</v>
      </c>
      <c r="B38" s="3" t="s">
        <v>104</v>
      </c>
      <c r="C38" s="3" t="s">
        <v>26</v>
      </c>
      <c r="D38" s="3">
        <v>804</v>
      </c>
      <c r="E38" s="3">
        <v>0</v>
      </c>
      <c r="F38" s="3">
        <v>804</v>
      </c>
      <c r="G38" s="3">
        <v>0</v>
      </c>
      <c r="H38" s="3">
        <v>0</v>
      </c>
      <c r="I38" s="3">
        <v>0</v>
      </c>
      <c r="J38" s="3">
        <v>608</v>
      </c>
      <c r="K38" s="3">
        <v>28292</v>
      </c>
      <c r="L38" s="3"/>
      <c r="M38" s="3"/>
      <c r="N38" s="3">
        <v>88</v>
      </c>
      <c r="O38" s="3">
        <v>90</v>
      </c>
      <c r="P38" s="3">
        <v>594</v>
      </c>
      <c r="Q38" s="14">
        <v>350</v>
      </c>
      <c r="R38" s="9">
        <v>403</v>
      </c>
      <c r="S38" s="9">
        <v>1.1299999999999999</v>
      </c>
    </row>
    <row r="39" spans="1:19" x14ac:dyDescent="0.3">
      <c r="A39" s="3">
        <v>34</v>
      </c>
      <c r="B39" s="3" t="s">
        <v>98</v>
      </c>
      <c r="C39" s="3" t="s">
        <v>26</v>
      </c>
      <c r="D39" s="3">
        <v>61285</v>
      </c>
      <c r="E39" s="3">
        <v>74705</v>
      </c>
      <c r="F39" s="3">
        <v>26</v>
      </c>
      <c r="G39" s="3">
        <v>0</v>
      </c>
      <c r="H39" s="3">
        <v>0</v>
      </c>
      <c r="I39" s="3"/>
      <c r="J39" s="3">
        <v>73801</v>
      </c>
      <c r="K39" s="3">
        <v>4862347</v>
      </c>
      <c r="L39" s="3"/>
      <c r="M39" s="3"/>
      <c r="N39" s="3">
        <v>5810</v>
      </c>
      <c r="O39" s="3">
        <v>5810</v>
      </c>
      <c r="P39" s="3">
        <v>2655</v>
      </c>
      <c r="Q39" s="14">
        <v>350</v>
      </c>
      <c r="R39" s="9">
        <v>6120</v>
      </c>
      <c r="S39" s="9">
        <v>2.25</v>
      </c>
    </row>
    <row r="40" spans="1:19" x14ac:dyDescent="0.3">
      <c r="A40" s="3">
        <v>35</v>
      </c>
      <c r="B40" s="3" t="s">
        <v>113</v>
      </c>
      <c r="C40" s="3" t="s">
        <v>26</v>
      </c>
      <c r="D40" s="3">
        <v>23018</v>
      </c>
      <c r="E40" s="3">
        <v>0</v>
      </c>
      <c r="F40" s="3">
        <v>23018</v>
      </c>
      <c r="G40" s="3">
        <v>0</v>
      </c>
      <c r="H40" s="3">
        <v>0</v>
      </c>
      <c r="I40" s="3"/>
      <c r="J40" s="3">
        <v>3063</v>
      </c>
      <c r="K40" s="3">
        <v>98882</v>
      </c>
      <c r="L40" s="3"/>
      <c r="M40" s="3"/>
      <c r="N40" s="3">
        <v>4940</v>
      </c>
      <c r="O40" s="3">
        <v>4940</v>
      </c>
      <c r="P40" s="3">
        <v>513</v>
      </c>
      <c r="Q40" s="14">
        <v>350</v>
      </c>
      <c r="R40" s="9">
        <v>1621</v>
      </c>
      <c r="S40" s="9">
        <v>2.62</v>
      </c>
    </row>
    <row r="41" spans="1:19" x14ac:dyDescent="0.3">
      <c r="A41" s="3">
        <v>36</v>
      </c>
      <c r="B41" s="3" t="s">
        <v>74</v>
      </c>
      <c r="C41" s="3" t="s">
        <v>26</v>
      </c>
      <c r="D41" s="3">
        <v>40897</v>
      </c>
      <c r="E41" s="3">
        <v>0</v>
      </c>
      <c r="F41" s="3">
        <v>40934</v>
      </c>
      <c r="G41" s="3">
        <v>0</v>
      </c>
      <c r="H41" s="3">
        <v>0</v>
      </c>
      <c r="I41" s="3"/>
      <c r="J41" s="3">
        <v>396</v>
      </c>
      <c r="K41" s="3">
        <v>1067023</v>
      </c>
      <c r="L41" s="3"/>
      <c r="M41" s="3"/>
      <c r="N41" s="3">
        <v>32786</v>
      </c>
      <c r="O41" s="3">
        <v>32786</v>
      </c>
      <c r="P41" s="3">
        <v>11098</v>
      </c>
      <c r="Q41" s="14">
        <v>350</v>
      </c>
      <c r="R41" s="9">
        <v>2581</v>
      </c>
      <c r="S41" s="9">
        <v>1.1299999999999999</v>
      </c>
    </row>
    <row r="42" spans="1:19" x14ac:dyDescent="0.3">
      <c r="A42" s="3">
        <v>37</v>
      </c>
      <c r="B42" s="3" t="s">
        <v>114</v>
      </c>
      <c r="C42" s="3" t="s">
        <v>26</v>
      </c>
      <c r="D42" s="3">
        <v>4065</v>
      </c>
      <c r="E42" s="3">
        <v>7749</v>
      </c>
      <c r="F42" s="3">
        <v>0</v>
      </c>
      <c r="G42" s="3">
        <v>0</v>
      </c>
      <c r="H42" s="3">
        <v>0</v>
      </c>
      <c r="I42" s="3"/>
      <c r="J42" s="3">
        <v>5282</v>
      </c>
      <c r="K42" s="3">
        <v>208474</v>
      </c>
      <c r="L42" s="3"/>
      <c r="M42" s="3"/>
      <c r="N42" s="3">
        <v>294</v>
      </c>
      <c r="O42" s="3">
        <v>294</v>
      </c>
      <c r="P42" s="3">
        <v>387</v>
      </c>
      <c r="Q42" s="14">
        <v>350</v>
      </c>
      <c r="R42" s="9">
        <v>420</v>
      </c>
      <c r="S42" s="9">
        <v>1.2</v>
      </c>
    </row>
    <row r="43" spans="1:19" x14ac:dyDescent="0.3">
      <c r="A43" s="3">
        <v>38</v>
      </c>
      <c r="B43" s="3" t="s">
        <v>75</v>
      </c>
      <c r="C43" s="3" t="s">
        <v>26</v>
      </c>
      <c r="D43" s="3">
        <v>17668</v>
      </c>
      <c r="E43" s="3">
        <v>13855</v>
      </c>
      <c r="F43" s="3">
        <v>255</v>
      </c>
      <c r="G43" s="3">
        <v>0</v>
      </c>
      <c r="H43" s="3">
        <v>4997</v>
      </c>
      <c r="I43" s="3">
        <v>1200</v>
      </c>
      <c r="J43" s="3">
        <v>12382</v>
      </c>
      <c r="K43" s="3">
        <v>477747</v>
      </c>
      <c r="L43" s="3">
        <v>27453024</v>
      </c>
      <c r="M43" s="3">
        <v>0</v>
      </c>
      <c r="N43" s="3">
        <v>1349</v>
      </c>
      <c r="O43" s="3">
        <v>4697</v>
      </c>
      <c r="P43" s="3">
        <v>767</v>
      </c>
      <c r="Q43" s="14">
        <v>350</v>
      </c>
      <c r="R43" s="9">
        <v>2874</v>
      </c>
      <c r="S43" s="9">
        <v>1.23</v>
      </c>
    </row>
    <row r="44" spans="1:19" x14ac:dyDescent="0.3">
      <c r="A44" s="3">
        <v>39</v>
      </c>
      <c r="B44" s="3" t="s">
        <v>105</v>
      </c>
      <c r="C44" s="3" t="s">
        <v>26</v>
      </c>
      <c r="D44" s="3">
        <v>466</v>
      </c>
      <c r="E44" s="3">
        <v>467</v>
      </c>
      <c r="F44" s="3">
        <v>0</v>
      </c>
      <c r="G44" s="3">
        <v>0</v>
      </c>
      <c r="H44" s="3">
        <v>0</v>
      </c>
      <c r="I44" s="3"/>
      <c r="J44" s="3">
        <v>703</v>
      </c>
      <c r="K44" s="3">
        <v>5437</v>
      </c>
      <c r="L44" s="3"/>
      <c r="M44" s="3"/>
      <c r="N44" s="3">
        <v>43</v>
      </c>
      <c r="O44" s="3">
        <v>824</v>
      </c>
      <c r="P44" s="3">
        <v>655</v>
      </c>
      <c r="Q44" s="14">
        <v>350</v>
      </c>
      <c r="R44" s="9">
        <v>702</v>
      </c>
      <c r="S44" s="9">
        <v>1.28</v>
      </c>
    </row>
    <row r="45" spans="1:19" x14ac:dyDescent="0.3">
      <c r="A45" s="3">
        <v>40</v>
      </c>
      <c r="B45" s="3" t="s">
        <v>76</v>
      </c>
      <c r="C45" s="3" t="s">
        <v>26</v>
      </c>
      <c r="D45" s="3">
        <v>32078</v>
      </c>
      <c r="E45" s="3">
        <v>6311</v>
      </c>
      <c r="F45" s="3">
        <v>32000</v>
      </c>
      <c r="G45" s="3">
        <v>0</v>
      </c>
      <c r="H45" s="3">
        <v>0</v>
      </c>
      <c r="I45" s="3">
        <v>0</v>
      </c>
      <c r="J45" s="3">
        <v>22746</v>
      </c>
      <c r="K45" s="3">
        <v>3086402</v>
      </c>
      <c r="L45" s="3"/>
      <c r="M45" s="3"/>
      <c r="N45" s="3">
        <v>3912</v>
      </c>
      <c r="O45" s="3">
        <v>3973</v>
      </c>
      <c r="P45" s="3">
        <v>3942</v>
      </c>
      <c r="Q45" s="14">
        <v>350</v>
      </c>
      <c r="R45" s="9">
        <v>828</v>
      </c>
      <c r="S45" s="9">
        <v>1.82</v>
      </c>
    </row>
    <row r="46" spans="1:19" x14ac:dyDescent="0.3">
      <c r="A46" s="3">
        <v>41</v>
      </c>
      <c r="B46" s="3" t="s">
        <v>77</v>
      </c>
      <c r="C46" s="3" t="s">
        <v>26</v>
      </c>
      <c r="D46" s="3">
        <v>111</v>
      </c>
      <c r="E46" s="3">
        <v>97</v>
      </c>
      <c r="F46" s="3">
        <v>14</v>
      </c>
      <c r="G46" s="3">
        <v>0</v>
      </c>
      <c r="H46" s="3">
        <v>0</v>
      </c>
      <c r="I46" s="3"/>
      <c r="J46" s="3">
        <v>41</v>
      </c>
      <c r="K46" s="3">
        <v>4083</v>
      </c>
      <c r="L46" s="3">
        <v>916</v>
      </c>
      <c r="M46" s="3">
        <v>0</v>
      </c>
      <c r="N46" s="3">
        <v>24</v>
      </c>
      <c r="O46" s="3">
        <v>45</v>
      </c>
      <c r="P46" s="3">
        <v>1576</v>
      </c>
      <c r="Q46" s="14">
        <v>350</v>
      </c>
      <c r="R46" s="9">
        <v>3268</v>
      </c>
      <c r="S46" s="9">
        <v>1.46</v>
      </c>
    </row>
    <row r="47" spans="1:19" x14ac:dyDescent="0.3">
      <c r="A47" s="3">
        <v>42</v>
      </c>
      <c r="B47" s="3" t="s">
        <v>78</v>
      </c>
      <c r="C47" s="3" t="s">
        <v>26</v>
      </c>
      <c r="D47" s="3">
        <v>895</v>
      </c>
      <c r="E47" s="3">
        <v>0</v>
      </c>
      <c r="F47" s="3">
        <v>895</v>
      </c>
      <c r="G47" s="3">
        <v>0</v>
      </c>
      <c r="H47" s="3">
        <v>0</v>
      </c>
      <c r="I47" s="3"/>
      <c r="J47" s="3">
        <v>1666</v>
      </c>
      <c r="K47" s="3">
        <v>198020</v>
      </c>
      <c r="L47" s="3"/>
      <c r="M47" s="3"/>
      <c r="N47" s="3">
        <v>540</v>
      </c>
      <c r="O47" s="3">
        <v>544</v>
      </c>
      <c r="P47" s="3">
        <v>1790</v>
      </c>
      <c r="Q47" s="14">
        <v>350</v>
      </c>
      <c r="R47" s="9">
        <v>794</v>
      </c>
      <c r="S47" s="9">
        <v>2.27</v>
      </c>
    </row>
    <row r="48" spans="1:19" x14ac:dyDescent="0.3">
      <c r="A48" s="3">
        <v>43</v>
      </c>
      <c r="B48" s="3" t="s">
        <v>79</v>
      </c>
      <c r="C48" s="3" t="s">
        <v>26</v>
      </c>
      <c r="D48" s="3">
        <v>161128</v>
      </c>
      <c r="E48" s="3">
        <v>161198</v>
      </c>
      <c r="F48" s="3">
        <v>0</v>
      </c>
      <c r="G48" s="3">
        <v>0</v>
      </c>
      <c r="H48" s="3">
        <v>0</v>
      </c>
      <c r="I48" s="3"/>
      <c r="J48" s="3">
        <v>14650</v>
      </c>
      <c r="K48" s="3">
        <v>8363156</v>
      </c>
      <c r="L48" s="3"/>
      <c r="M48" s="3"/>
      <c r="N48" s="3">
        <v>2036</v>
      </c>
      <c r="O48" s="3">
        <v>29468</v>
      </c>
      <c r="P48" s="3">
        <v>5256</v>
      </c>
      <c r="Q48" s="14">
        <v>350</v>
      </c>
      <c r="R48" s="9">
        <v>5140</v>
      </c>
      <c r="S48" s="9">
        <v>12.5</v>
      </c>
    </row>
    <row r="49" spans="1:19" x14ac:dyDescent="0.3">
      <c r="A49" s="3">
        <v>44</v>
      </c>
      <c r="B49" s="3" t="s">
        <v>80</v>
      </c>
      <c r="C49" s="3" t="s">
        <v>26</v>
      </c>
      <c r="D49" s="3">
        <v>1105</v>
      </c>
      <c r="E49" s="3">
        <v>1105</v>
      </c>
      <c r="F49" s="3">
        <v>0</v>
      </c>
      <c r="G49" s="3">
        <v>0</v>
      </c>
      <c r="H49" s="3">
        <v>0</v>
      </c>
      <c r="I49" s="3"/>
      <c r="J49" s="3">
        <v>1961</v>
      </c>
      <c r="K49" s="3">
        <v>70885</v>
      </c>
      <c r="L49" s="3"/>
      <c r="M49" s="3"/>
      <c r="N49" s="3">
        <v>12</v>
      </c>
      <c r="O49" s="3">
        <v>12</v>
      </c>
      <c r="P49" s="3">
        <v>595</v>
      </c>
      <c r="Q49" s="14">
        <v>350</v>
      </c>
      <c r="R49" s="9">
        <v>843</v>
      </c>
      <c r="S49" s="9">
        <v>2.41</v>
      </c>
    </row>
    <row r="50" spans="1:19" x14ac:dyDescent="0.3">
      <c r="A50" s="3">
        <v>45</v>
      </c>
      <c r="B50" s="3" t="s">
        <v>81</v>
      </c>
      <c r="C50" s="3" t="s">
        <v>26</v>
      </c>
      <c r="D50" s="3">
        <v>0</v>
      </c>
      <c r="E50" s="3">
        <v>0</v>
      </c>
      <c r="F50" s="3">
        <v>93</v>
      </c>
      <c r="G50" s="3">
        <v>0</v>
      </c>
      <c r="H50" s="3">
        <v>0</v>
      </c>
      <c r="I50" s="3"/>
      <c r="J50" s="3">
        <v>0</v>
      </c>
      <c r="K50" s="3">
        <v>4991</v>
      </c>
      <c r="L50" s="3"/>
      <c r="M50" s="3"/>
      <c r="N50" s="3">
        <v>120</v>
      </c>
      <c r="O50" s="3">
        <v>269</v>
      </c>
      <c r="P50" s="3">
        <v>70</v>
      </c>
      <c r="Q50" s="14">
        <v>350</v>
      </c>
      <c r="R50" s="9">
        <v>429</v>
      </c>
      <c r="S50" s="9">
        <v>1.17</v>
      </c>
    </row>
    <row r="51" spans="1:19" x14ac:dyDescent="0.3">
      <c r="A51" s="3">
        <v>46</v>
      </c>
      <c r="B51" s="3" t="s">
        <v>82</v>
      </c>
      <c r="C51" s="3" t="s">
        <v>26</v>
      </c>
      <c r="D51" s="3">
        <v>0</v>
      </c>
      <c r="E51" s="3">
        <v>0</v>
      </c>
      <c r="F51" s="3">
        <v>0</v>
      </c>
      <c r="G51" s="3">
        <v>0</v>
      </c>
      <c r="H51" s="3">
        <v>0</v>
      </c>
      <c r="I51" s="3"/>
      <c r="J51" s="3">
        <v>0</v>
      </c>
      <c r="K51" s="3">
        <v>0</v>
      </c>
      <c r="L51" s="3">
        <v>0</v>
      </c>
      <c r="M51" s="3">
        <v>0</v>
      </c>
      <c r="N51" s="3">
        <v>0</v>
      </c>
      <c r="O51" s="3">
        <v>2093</v>
      </c>
      <c r="P51" s="3">
        <v>792</v>
      </c>
      <c r="Q51" s="14">
        <v>350</v>
      </c>
      <c r="R51" s="9">
        <v>2939</v>
      </c>
      <c r="S51" s="9">
        <v>7.62</v>
      </c>
    </row>
    <row r="52" spans="1:19" x14ac:dyDescent="0.3">
      <c r="A52" s="3">
        <v>47</v>
      </c>
      <c r="B52" s="3" t="s">
        <v>83</v>
      </c>
      <c r="C52" s="3" t="s">
        <v>26</v>
      </c>
      <c r="D52" s="3">
        <v>5945</v>
      </c>
      <c r="E52" s="3">
        <v>6027</v>
      </c>
      <c r="F52" s="3">
        <v>0</v>
      </c>
      <c r="G52" s="3">
        <v>0</v>
      </c>
      <c r="H52" s="3">
        <v>0</v>
      </c>
      <c r="I52" s="3"/>
      <c r="J52" s="3">
        <v>5675</v>
      </c>
      <c r="K52" s="3">
        <v>260961</v>
      </c>
      <c r="L52" s="3"/>
      <c r="M52" s="3"/>
      <c r="N52" s="3">
        <v>801</v>
      </c>
      <c r="O52" s="3">
        <v>805</v>
      </c>
      <c r="P52" s="3">
        <v>775</v>
      </c>
      <c r="Q52" s="14">
        <v>350</v>
      </c>
      <c r="R52" s="9">
        <v>616</v>
      </c>
      <c r="S52" s="9">
        <v>1.76</v>
      </c>
    </row>
    <row r="53" spans="1:19" x14ac:dyDescent="0.3">
      <c r="A53" s="3">
        <v>48</v>
      </c>
      <c r="B53" s="3" t="s">
        <v>84</v>
      </c>
      <c r="C53" s="3" t="s">
        <v>26</v>
      </c>
      <c r="D53" s="3">
        <v>1674</v>
      </c>
      <c r="E53" s="3">
        <v>395</v>
      </c>
      <c r="F53" s="3">
        <v>1335</v>
      </c>
      <c r="G53" s="3">
        <v>0</v>
      </c>
      <c r="H53" s="3">
        <v>0</v>
      </c>
      <c r="I53" s="3"/>
      <c r="J53" s="3">
        <v>2342</v>
      </c>
      <c r="K53" s="3">
        <v>142221</v>
      </c>
      <c r="L53" s="3"/>
      <c r="M53" s="3"/>
      <c r="N53" s="3">
        <v>267</v>
      </c>
      <c r="O53" s="3">
        <v>267</v>
      </c>
      <c r="P53" s="3">
        <v>448</v>
      </c>
      <c r="Q53" s="14">
        <v>350</v>
      </c>
      <c r="R53" s="9">
        <v>779</v>
      </c>
      <c r="S53" s="9">
        <v>1.99</v>
      </c>
    </row>
    <row r="54" spans="1:19" x14ac:dyDescent="0.3">
      <c r="A54" s="3">
        <v>49</v>
      </c>
      <c r="B54" s="3" t="s">
        <v>85</v>
      </c>
      <c r="C54" s="3" t="s">
        <v>26</v>
      </c>
      <c r="D54" s="3">
        <v>11547</v>
      </c>
      <c r="E54" s="3">
        <v>0</v>
      </c>
      <c r="F54" s="3">
        <v>11546</v>
      </c>
      <c r="G54" s="3">
        <v>0</v>
      </c>
      <c r="H54" s="3">
        <v>0</v>
      </c>
      <c r="I54" s="3"/>
      <c r="J54" s="3">
        <v>0</v>
      </c>
      <c r="K54" s="3">
        <v>689057</v>
      </c>
      <c r="L54" s="3"/>
      <c r="M54" s="3"/>
      <c r="N54" s="3">
        <v>11109</v>
      </c>
      <c r="O54" s="3">
        <v>11379</v>
      </c>
      <c r="P54" s="3">
        <v>5737</v>
      </c>
      <c r="Q54" s="14">
        <v>350</v>
      </c>
      <c r="R54" s="9">
        <v>4088</v>
      </c>
      <c r="S54" s="9">
        <v>2.78</v>
      </c>
    </row>
    <row r="55" spans="1:19" x14ac:dyDescent="0.3">
      <c r="A55" s="3">
        <v>50</v>
      </c>
      <c r="B55" s="3" t="s">
        <v>86</v>
      </c>
      <c r="C55" s="3" t="s">
        <v>26</v>
      </c>
      <c r="D55" s="3">
        <v>515506</v>
      </c>
      <c r="E55" s="3">
        <v>59801</v>
      </c>
      <c r="F55" s="3">
        <v>63538</v>
      </c>
      <c r="G55" s="3">
        <v>89400</v>
      </c>
      <c r="H55" s="3">
        <v>304661</v>
      </c>
      <c r="I55" s="3">
        <v>2100</v>
      </c>
      <c r="J55" s="3">
        <v>510948</v>
      </c>
      <c r="K55" s="3">
        <v>23756959</v>
      </c>
      <c r="L55" s="3">
        <v>11178494</v>
      </c>
      <c r="M55" s="3">
        <v>0</v>
      </c>
      <c r="N55" s="3">
        <v>8230</v>
      </c>
      <c r="O55" s="3">
        <v>9489</v>
      </c>
      <c r="P55" s="3">
        <v>7884</v>
      </c>
      <c r="Q55" s="14">
        <v>350</v>
      </c>
      <c r="R55" s="9">
        <v>23122</v>
      </c>
      <c r="S55" s="9">
        <v>1.92</v>
      </c>
    </row>
    <row r="56" spans="1:19" x14ac:dyDescent="0.3">
      <c r="A56" s="3">
        <v>51</v>
      </c>
      <c r="B56" s="3" t="s">
        <v>87</v>
      </c>
      <c r="C56" s="3" t="s">
        <v>26</v>
      </c>
      <c r="D56" s="3">
        <v>32079</v>
      </c>
      <c r="E56" s="3">
        <v>17813</v>
      </c>
      <c r="F56" s="3">
        <v>0</v>
      </c>
      <c r="G56" s="3">
        <v>18000</v>
      </c>
      <c r="H56" s="3">
        <v>0</v>
      </c>
      <c r="I56" s="3">
        <v>0</v>
      </c>
      <c r="J56" s="3">
        <v>30970</v>
      </c>
      <c r="K56" s="3">
        <v>2118385</v>
      </c>
      <c r="L56" s="3"/>
      <c r="M56" s="3"/>
      <c r="N56" s="3">
        <v>4375</v>
      </c>
      <c r="O56" s="3">
        <v>4512</v>
      </c>
      <c r="P56" s="3">
        <v>2861</v>
      </c>
      <c r="Q56" s="14">
        <v>350</v>
      </c>
      <c r="R56" s="9">
        <v>2204</v>
      </c>
      <c r="S56" s="9">
        <v>2.09</v>
      </c>
    </row>
    <row r="57" spans="1:19" x14ac:dyDescent="0.3">
      <c r="A57" s="3">
        <v>52</v>
      </c>
      <c r="B57" s="3" t="s">
        <v>88</v>
      </c>
      <c r="C57" s="3" t="s">
        <v>26</v>
      </c>
      <c r="D57" s="3">
        <v>12359</v>
      </c>
      <c r="E57" s="3">
        <v>13308</v>
      </c>
      <c r="F57" s="3">
        <v>0</v>
      </c>
      <c r="G57" s="3">
        <v>0</v>
      </c>
      <c r="H57" s="3">
        <v>0</v>
      </c>
      <c r="I57" s="3"/>
      <c r="J57" s="3">
        <v>11343</v>
      </c>
      <c r="K57" s="3">
        <v>1533698</v>
      </c>
      <c r="L57" s="3"/>
      <c r="M57" s="3"/>
      <c r="N57" s="3">
        <v>4261</v>
      </c>
      <c r="O57" s="3">
        <v>4318</v>
      </c>
      <c r="P57" s="3">
        <v>1738</v>
      </c>
      <c r="Q57" s="14">
        <v>350</v>
      </c>
      <c r="R57" s="9">
        <v>1057</v>
      </c>
      <c r="S57" s="9">
        <v>1.21</v>
      </c>
    </row>
    <row r="58" spans="1:19" x14ac:dyDescent="0.3">
      <c r="A58" s="3">
        <v>53</v>
      </c>
      <c r="B58" s="3" t="s">
        <v>99</v>
      </c>
      <c r="C58" s="3" t="s">
        <v>26</v>
      </c>
      <c r="D58" s="3">
        <v>12251</v>
      </c>
      <c r="E58" s="3">
        <v>12102</v>
      </c>
      <c r="F58" s="3">
        <v>0</v>
      </c>
      <c r="G58" s="3">
        <v>0</v>
      </c>
      <c r="H58" s="3">
        <v>0</v>
      </c>
      <c r="I58" s="3"/>
      <c r="J58" s="3">
        <v>7712</v>
      </c>
      <c r="K58" s="3">
        <v>1336193</v>
      </c>
      <c r="L58" s="3"/>
      <c r="M58" s="3"/>
      <c r="N58" s="3">
        <v>576</v>
      </c>
      <c r="O58" s="3">
        <v>576</v>
      </c>
      <c r="P58" s="3">
        <v>256</v>
      </c>
      <c r="Q58" s="14">
        <v>350</v>
      </c>
      <c r="R58" s="9">
        <v>814</v>
      </c>
      <c r="S58" s="9">
        <v>1.79</v>
      </c>
    </row>
    <row r="59" spans="1:19" x14ac:dyDescent="0.3">
      <c r="A59" s="3">
        <v>54</v>
      </c>
      <c r="B59" s="3" t="s">
        <v>106</v>
      </c>
      <c r="C59" s="3" t="s">
        <v>26</v>
      </c>
      <c r="D59" s="3">
        <v>52409</v>
      </c>
      <c r="E59" s="3">
        <v>150</v>
      </c>
      <c r="F59" s="3">
        <v>8483</v>
      </c>
      <c r="G59" s="3">
        <v>2000</v>
      </c>
      <c r="H59" s="3">
        <v>43294</v>
      </c>
      <c r="I59" s="3">
        <v>1250</v>
      </c>
      <c r="J59" s="3">
        <v>55608</v>
      </c>
      <c r="K59" s="3">
        <v>1531172</v>
      </c>
      <c r="L59" s="3">
        <v>2307241</v>
      </c>
      <c r="M59" s="3">
        <v>0</v>
      </c>
      <c r="N59" s="3">
        <v>10261</v>
      </c>
      <c r="O59" s="3">
        <v>14247</v>
      </c>
      <c r="P59" s="3">
        <v>2184</v>
      </c>
      <c r="Q59" s="14">
        <v>350</v>
      </c>
      <c r="R59" s="9">
        <v>10475</v>
      </c>
      <c r="S59" s="9">
        <v>1.74</v>
      </c>
    </row>
    <row r="60" spans="1:19" x14ac:dyDescent="0.3">
      <c r="A60" s="3">
        <v>55</v>
      </c>
      <c r="B60" s="3" t="s">
        <v>89</v>
      </c>
      <c r="C60" s="3" t="s">
        <v>26</v>
      </c>
      <c r="D60" s="3">
        <v>108014</v>
      </c>
      <c r="E60" s="3">
        <v>82602</v>
      </c>
      <c r="F60" s="3">
        <v>673</v>
      </c>
      <c r="G60" s="3">
        <v>500</v>
      </c>
      <c r="H60" s="3">
        <v>24269</v>
      </c>
      <c r="I60" s="3"/>
      <c r="J60" s="3">
        <v>75919</v>
      </c>
      <c r="K60" s="3">
        <v>2169206</v>
      </c>
      <c r="L60" s="3"/>
      <c r="M60" s="3"/>
      <c r="N60" s="3">
        <v>5598</v>
      </c>
      <c r="O60" s="3">
        <v>5598</v>
      </c>
      <c r="P60" s="3">
        <v>3814</v>
      </c>
      <c r="Q60" s="14">
        <v>350</v>
      </c>
      <c r="R60" s="9">
        <v>1794</v>
      </c>
      <c r="S60" s="9">
        <v>1.3</v>
      </c>
    </row>
    <row r="61" spans="1:19" x14ac:dyDescent="0.3">
      <c r="A61" s="3">
        <v>56</v>
      </c>
      <c r="B61" s="3" t="s">
        <v>100</v>
      </c>
      <c r="C61" s="3" t="s">
        <v>26</v>
      </c>
      <c r="D61" s="3">
        <v>99994</v>
      </c>
      <c r="E61" s="3">
        <v>48368</v>
      </c>
      <c r="F61" s="3">
        <v>65122</v>
      </c>
      <c r="G61" s="3">
        <v>0</v>
      </c>
      <c r="H61" s="3">
        <v>0</v>
      </c>
      <c r="I61" s="3"/>
      <c r="J61" s="3">
        <v>44482</v>
      </c>
      <c r="K61" s="3">
        <v>4998160</v>
      </c>
      <c r="L61" s="3"/>
      <c r="M61" s="3"/>
      <c r="N61" s="3">
        <v>56851</v>
      </c>
      <c r="O61" s="3">
        <v>57013</v>
      </c>
      <c r="P61" s="3">
        <v>1217</v>
      </c>
      <c r="Q61" s="14">
        <v>350</v>
      </c>
      <c r="R61" s="9">
        <v>7601</v>
      </c>
      <c r="S61" s="9">
        <v>4.95</v>
      </c>
    </row>
    <row r="62" spans="1:19" x14ac:dyDescent="0.3">
      <c r="A62" s="3">
        <v>57</v>
      </c>
      <c r="B62" s="3" t="s">
        <v>90</v>
      </c>
      <c r="C62" s="3" t="s">
        <v>26</v>
      </c>
      <c r="D62" s="3">
        <v>825</v>
      </c>
      <c r="E62" s="3">
        <v>780</v>
      </c>
      <c r="F62" s="3">
        <v>0</v>
      </c>
      <c r="G62" s="3">
        <v>0</v>
      </c>
      <c r="H62" s="3">
        <v>0</v>
      </c>
      <c r="I62" s="3"/>
      <c r="J62" s="3">
        <v>1556</v>
      </c>
      <c r="K62" s="3">
        <v>121975</v>
      </c>
      <c r="L62" s="3"/>
      <c r="M62" s="3"/>
      <c r="N62" s="3">
        <v>674</v>
      </c>
      <c r="O62" s="3">
        <v>681</v>
      </c>
      <c r="P62" s="3">
        <v>650</v>
      </c>
      <c r="Q62" s="14">
        <v>350</v>
      </c>
      <c r="R62" s="9">
        <v>377</v>
      </c>
      <c r="S62" s="9">
        <v>1.08</v>
      </c>
    </row>
    <row r="63" spans="1:19" x14ac:dyDescent="0.3">
      <c r="A63" s="3">
        <v>58</v>
      </c>
      <c r="B63" s="3" t="s">
        <v>91</v>
      </c>
      <c r="C63" s="3" t="s">
        <v>26</v>
      </c>
      <c r="D63" s="3">
        <v>32620</v>
      </c>
      <c r="E63" s="3">
        <v>35350</v>
      </c>
      <c r="F63" s="3">
        <v>0</v>
      </c>
      <c r="G63" s="3">
        <v>0</v>
      </c>
      <c r="H63" s="3">
        <v>0</v>
      </c>
      <c r="I63" s="3"/>
      <c r="J63" s="3">
        <v>33319</v>
      </c>
      <c r="K63" s="3">
        <v>1615542</v>
      </c>
      <c r="L63" s="3"/>
      <c r="M63" s="3"/>
      <c r="N63" s="3">
        <v>2911</v>
      </c>
      <c r="O63" s="3">
        <v>3717</v>
      </c>
      <c r="P63" s="3">
        <v>1953</v>
      </c>
      <c r="Q63" s="14">
        <v>350</v>
      </c>
      <c r="R63" s="9">
        <v>1001</v>
      </c>
      <c r="S63" s="9">
        <v>1.43</v>
      </c>
    </row>
    <row r="64" spans="1:19" x14ac:dyDescent="0.3">
      <c r="A64" s="3">
        <v>59</v>
      </c>
      <c r="B64" s="3" t="s">
        <v>48</v>
      </c>
      <c r="C64" s="3" t="s">
        <v>26</v>
      </c>
      <c r="D64" s="3">
        <v>7343</v>
      </c>
      <c r="E64" s="3">
        <v>3173</v>
      </c>
      <c r="F64" s="3">
        <v>0</v>
      </c>
      <c r="G64" s="3">
        <v>0</v>
      </c>
      <c r="H64" s="3">
        <v>4185</v>
      </c>
      <c r="I64" s="3"/>
      <c r="J64" s="3">
        <v>6718</v>
      </c>
      <c r="K64" s="3">
        <v>342699</v>
      </c>
      <c r="L64" s="3">
        <v>0</v>
      </c>
      <c r="M64" s="3"/>
      <c r="N64" s="3">
        <v>1785</v>
      </c>
      <c r="O64" s="3">
        <v>2088</v>
      </c>
      <c r="P64" s="3">
        <v>1569</v>
      </c>
      <c r="Q64" s="14">
        <v>350</v>
      </c>
      <c r="R64" s="9">
        <v>1139</v>
      </c>
      <c r="S64" s="9">
        <v>2.74</v>
      </c>
    </row>
    <row r="65" spans="1:19" x14ac:dyDescent="0.3">
      <c r="A65" s="3">
        <v>60</v>
      </c>
      <c r="B65" s="3" t="s">
        <v>92</v>
      </c>
      <c r="C65" s="3" t="s">
        <v>26</v>
      </c>
      <c r="D65" s="3">
        <v>2112</v>
      </c>
      <c r="E65" s="3">
        <v>1800</v>
      </c>
      <c r="F65" s="3">
        <v>0</v>
      </c>
      <c r="G65" s="3">
        <v>990</v>
      </c>
      <c r="H65" s="3">
        <v>0</v>
      </c>
      <c r="I65" s="3"/>
      <c r="J65" s="3">
        <v>2780</v>
      </c>
      <c r="K65" s="3">
        <v>145525</v>
      </c>
      <c r="L65" s="3"/>
      <c r="M65" s="3"/>
      <c r="N65" s="3">
        <v>569</v>
      </c>
      <c r="O65" s="3">
        <v>570</v>
      </c>
      <c r="P65" s="3">
        <v>733</v>
      </c>
      <c r="Q65" s="14">
        <v>350</v>
      </c>
      <c r="R65" s="9">
        <v>411</v>
      </c>
      <c r="S65" s="9">
        <v>1.17</v>
      </c>
    </row>
    <row r="66" spans="1:19" x14ac:dyDescent="0.3">
      <c r="A66" s="3">
        <v>61</v>
      </c>
      <c r="B66" s="3" t="s">
        <v>93</v>
      </c>
      <c r="C66" s="3" t="s">
        <v>26</v>
      </c>
      <c r="D66" s="3">
        <v>0</v>
      </c>
      <c r="E66" s="3">
        <v>0</v>
      </c>
      <c r="F66" s="3">
        <v>0</v>
      </c>
      <c r="G66" s="3">
        <v>0</v>
      </c>
      <c r="H66" s="3">
        <v>0</v>
      </c>
      <c r="I66" s="3"/>
      <c r="J66" s="3">
        <v>0</v>
      </c>
      <c r="K66" s="3">
        <v>1</v>
      </c>
      <c r="L66" s="3"/>
      <c r="M66" s="3"/>
      <c r="N66" s="3">
        <v>2</v>
      </c>
      <c r="O66" s="3">
        <v>7</v>
      </c>
      <c r="P66" s="3">
        <v>44</v>
      </c>
      <c r="Q66" s="14">
        <v>350</v>
      </c>
      <c r="R66" s="9">
        <v>509</v>
      </c>
      <c r="S66" s="9">
        <v>1.45</v>
      </c>
    </row>
    <row r="67" spans="1:19" x14ac:dyDescent="0.3">
      <c r="A67" s="3">
        <v>62</v>
      </c>
      <c r="B67" s="3" t="s">
        <v>101</v>
      </c>
      <c r="C67" s="3" t="s">
        <v>26</v>
      </c>
      <c r="D67" s="3">
        <v>6</v>
      </c>
      <c r="E67" s="3">
        <v>0</v>
      </c>
      <c r="F67" s="3">
        <v>6</v>
      </c>
      <c r="G67" s="3">
        <v>0</v>
      </c>
      <c r="H67" s="3">
        <v>0</v>
      </c>
      <c r="I67" s="3"/>
      <c r="J67" s="3">
        <v>12</v>
      </c>
      <c r="K67" s="3">
        <v>346</v>
      </c>
      <c r="L67" s="3"/>
      <c r="M67" s="3"/>
      <c r="N67" s="3">
        <v>12</v>
      </c>
      <c r="O67" s="3">
        <v>12</v>
      </c>
      <c r="P67" s="3">
        <v>732</v>
      </c>
      <c r="Q67" s="14">
        <v>350</v>
      </c>
      <c r="R67" s="9">
        <v>1082</v>
      </c>
      <c r="S67" s="9">
        <v>1.41</v>
      </c>
    </row>
    <row r="68" spans="1:19" x14ac:dyDescent="0.3">
      <c r="A68" s="3">
        <v>63</v>
      </c>
      <c r="B68" s="3" t="s">
        <v>107</v>
      </c>
      <c r="C68" s="3" t="s">
        <v>26</v>
      </c>
      <c r="D68" s="3">
        <v>7</v>
      </c>
      <c r="E68" s="3">
        <v>9</v>
      </c>
      <c r="F68" s="3">
        <v>0</v>
      </c>
      <c r="G68" s="3">
        <v>0</v>
      </c>
      <c r="H68" s="3">
        <v>0</v>
      </c>
      <c r="I68" s="3">
        <v>0</v>
      </c>
      <c r="J68" s="3">
        <v>2</v>
      </c>
      <c r="K68" s="3">
        <v>9</v>
      </c>
      <c r="L68" s="3">
        <v>0</v>
      </c>
      <c r="M68" s="3">
        <v>0</v>
      </c>
      <c r="N68" s="3">
        <v>0</v>
      </c>
      <c r="O68" s="3">
        <v>306</v>
      </c>
      <c r="P68" s="3">
        <v>467</v>
      </c>
      <c r="Q68" s="14">
        <v>350</v>
      </c>
      <c r="R68" s="9">
        <v>665</v>
      </c>
      <c r="S68" s="9">
        <v>1.83</v>
      </c>
    </row>
    <row r="69" spans="1:19" x14ac:dyDescent="0.3">
      <c r="A69" s="3">
        <v>64</v>
      </c>
      <c r="B69" s="3" t="s">
        <v>115</v>
      </c>
      <c r="C69" s="3" t="s">
        <v>26</v>
      </c>
      <c r="D69" s="3">
        <v>4591</v>
      </c>
      <c r="E69" s="3">
        <v>1661</v>
      </c>
      <c r="F69" s="3">
        <v>5713</v>
      </c>
      <c r="G69" s="3">
        <v>0</v>
      </c>
      <c r="H69" s="3">
        <v>0</v>
      </c>
      <c r="I69" s="3"/>
      <c r="J69" s="3">
        <v>9012</v>
      </c>
      <c r="K69" s="3">
        <v>838234</v>
      </c>
      <c r="L69" s="3"/>
      <c r="M69" s="3"/>
      <c r="N69" s="3">
        <v>1855</v>
      </c>
      <c r="O69" s="3">
        <v>2323</v>
      </c>
      <c r="P69" s="3">
        <v>2171</v>
      </c>
      <c r="Q69" s="14">
        <v>350</v>
      </c>
      <c r="R69" s="9">
        <v>2558</v>
      </c>
      <c r="S69" s="9">
        <v>1.69</v>
      </c>
    </row>
    <row r="70" spans="1:19" x14ac:dyDescent="0.3">
      <c r="A70" s="3">
        <v>65</v>
      </c>
      <c r="B70" s="3" t="s">
        <v>94</v>
      </c>
      <c r="C70" s="3" t="s">
        <v>26</v>
      </c>
      <c r="D70" s="3">
        <v>2514</v>
      </c>
      <c r="E70" s="3">
        <v>0</v>
      </c>
      <c r="F70" s="3">
        <v>3306</v>
      </c>
      <c r="G70" s="3">
        <v>0</v>
      </c>
      <c r="H70" s="3">
        <v>0</v>
      </c>
      <c r="I70" s="3"/>
      <c r="J70" s="3">
        <v>2012</v>
      </c>
      <c r="K70" s="3">
        <v>778656</v>
      </c>
      <c r="L70" s="3"/>
      <c r="M70" s="3"/>
      <c r="N70" s="3">
        <v>6267</v>
      </c>
      <c r="O70" s="3">
        <v>6330</v>
      </c>
      <c r="P70" s="3">
        <v>3032</v>
      </c>
      <c r="Q70" s="14">
        <v>350</v>
      </c>
      <c r="R70" s="9">
        <v>1838</v>
      </c>
      <c r="S70" s="9">
        <v>2.1</v>
      </c>
    </row>
    <row r="71" spans="1:19" x14ac:dyDescent="0.3">
      <c r="A71" s="3">
        <v>66</v>
      </c>
      <c r="B71" s="3" t="s">
        <v>116</v>
      </c>
      <c r="C71" s="3" t="s">
        <v>26</v>
      </c>
      <c r="D71" s="3">
        <v>10783</v>
      </c>
      <c r="E71" s="3">
        <v>11640</v>
      </c>
      <c r="F71" s="3">
        <v>0</v>
      </c>
      <c r="G71" s="3">
        <v>0</v>
      </c>
      <c r="H71" s="3">
        <v>0</v>
      </c>
      <c r="I71" s="3"/>
      <c r="J71" s="3">
        <v>10158</v>
      </c>
      <c r="K71" s="3">
        <v>472676</v>
      </c>
      <c r="L71" s="3"/>
      <c r="M71" s="3"/>
      <c r="N71" s="3">
        <v>1048</v>
      </c>
      <c r="O71" s="3">
        <v>1103</v>
      </c>
      <c r="P71" s="3">
        <v>931</v>
      </c>
      <c r="Q71" s="14">
        <v>350</v>
      </c>
      <c r="R71" s="9">
        <v>725</v>
      </c>
      <c r="S71" s="9">
        <v>1.37</v>
      </c>
    </row>
    <row r="72" spans="1:19" x14ac:dyDescent="0.3">
      <c r="A72" s="3">
        <v>67</v>
      </c>
      <c r="B72" s="3" t="s">
        <v>102</v>
      </c>
      <c r="C72" s="3" t="s">
        <v>26</v>
      </c>
      <c r="D72" s="3">
        <v>839</v>
      </c>
      <c r="E72" s="3">
        <v>0</v>
      </c>
      <c r="F72" s="3">
        <v>208</v>
      </c>
      <c r="G72" s="3">
        <v>0</v>
      </c>
      <c r="H72" s="3">
        <v>0</v>
      </c>
      <c r="I72" s="3"/>
      <c r="J72" s="3">
        <v>53</v>
      </c>
      <c r="K72" s="3">
        <v>2106313</v>
      </c>
      <c r="L72" s="3"/>
      <c r="M72" s="3"/>
      <c r="N72" s="3">
        <v>37170</v>
      </c>
      <c r="O72" s="3">
        <v>37171</v>
      </c>
      <c r="P72" s="3">
        <v>4506</v>
      </c>
      <c r="Q72" s="14">
        <v>350</v>
      </c>
      <c r="R72" s="9">
        <v>2085</v>
      </c>
      <c r="S72" s="9">
        <v>5.96</v>
      </c>
    </row>
    <row r="73" spans="1:19" x14ac:dyDescent="0.3">
      <c r="A73" s="3">
        <v>68</v>
      </c>
      <c r="B73" s="3" t="s">
        <v>117</v>
      </c>
      <c r="C73" s="3" t="s">
        <v>26</v>
      </c>
      <c r="D73" s="3">
        <v>1500</v>
      </c>
      <c r="E73" s="3">
        <v>1488</v>
      </c>
      <c r="F73" s="3">
        <v>32</v>
      </c>
      <c r="G73" s="3">
        <v>0</v>
      </c>
      <c r="H73" s="3">
        <v>0</v>
      </c>
      <c r="I73" s="3"/>
      <c r="J73" s="3">
        <v>1240</v>
      </c>
      <c r="K73" s="3">
        <v>50542</v>
      </c>
      <c r="L73" s="3"/>
      <c r="M73" s="3"/>
      <c r="N73" s="3">
        <v>28</v>
      </c>
      <c r="O73" s="3">
        <v>33</v>
      </c>
      <c r="P73" s="3">
        <v>2313</v>
      </c>
      <c r="Q73" s="14">
        <v>350</v>
      </c>
      <c r="R73" s="9">
        <v>1131</v>
      </c>
      <c r="S73" s="9">
        <v>2.59</v>
      </c>
    </row>
    <row r="74" spans="1:19" x14ac:dyDescent="0.3">
      <c r="A74" s="3">
        <v>69</v>
      </c>
      <c r="B74" s="3" t="s">
        <v>95</v>
      </c>
      <c r="C74" s="3" t="s">
        <v>26</v>
      </c>
      <c r="D74" s="3">
        <v>581</v>
      </c>
      <c r="E74" s="3">
        <v>0</v>
      </c>
      <c r="F74" s="3">
        <v>600</v>
      </c>
      <c r="G74" s="3">
        <v>0</v>
      </c>
      <c r="H74" s="3">
        <v>0</v>
      </c>
      <c r="I74" s="3">
        <v>0</v>
      </c>
      <c r="J74" s="3">
        <v>0</v>
      </c>
      <c r="K74" s="3">
        <v>16784</v>
      </c>
      <c r="L74" s="3"/>
      <c r="M74" s="3"/>
      <c r="N74" s="3">
        <v>545</v>
      </c>
      <c r="O74" s="3">
        <v>545</v>
      </c>
      <c r="P74" s="3">
        <v>513</v>
      </c>
      <c r="Q74" s="14">
        <v>350</v>
      </c>
      <c r="R74" s="9">
        <v>558</v>
      </c>
      <c r="S74" s="9">
        <v>1.5</v>
      </c>
    </row>
    <row r="75" spans="1:19" x14ac:dyDescent="0.3">
      <c r="A75" s="3">
        <v>70</v>
      </c>
      <c r="B75" s="3" t="s">
        <v>119</v>
      </c>
      <c r="C75" s="3" t="s">
        <v>26</v>
      </c>
      <c r="D75" s="3">
        <v>53929</v>
      </c>
      <c r="E75" s="3">
        <v>21189</v>
      </c>
      <c r="F75" s="3">
        <v>0</v>
      </c>
      <c r="G75" s="3">
        <v>11939</v>
      </c>
      <c r="H75" s="3">
        <v>20559</v>
      </c>
      <c r="I75" s="3"/>
      <c r="J75" s="3">
        <v>60512</v>
      </c>
      <c r="K75" s="3">
        <v>1350009</v>
      </c>
      <c r="L75" s="3"/>
      <c r="M75" s="3"/>
      <c r="N75" s="3">
        <v>4031</v>
      </c>
      <c r="O75" s="3">
        <v>4118</v>
      </c>
      <c r="P75" s="3">
        <v>2607</v>
      </c>
      <c r="Q75" s="14">
        <v>350</v>
      </c>
      <c r="R75" s="9">
        <v>1913</v>
      </c>
      <c r="S75" s="9">
        <v>1.19</v>
      </c>
    </row>
    <row r="76" spans="1:19" x14ac:dyDescent="0.3">
      <c r="A76" s="3">
        <v>71</v>
      </c>
      <c r="B76" s="3" t="s">
        <v>120</v>
      </c>
      <c r="C76" s="3" t="s">
        <v>26</v>
      </c>
      <c r="D76" s="3">
        <v>9502</v>
      </c>
      <c r="E76" s="3">
        <v>9374</v>
      </c>
      <c r="F76" s="3">
        <v>128</v>
      </c>
      <c r="G76" s="3">
        <v>0</v>
      </c>
      <c r="H76" s="3">
        <v>0</v>
      </c>
      <c r="I76" s="3">
        <v>0</v>
      </c>
      <c r="J76" s="3">
        <v>9897</v>
      </c>
      <c r="K76" s="3">
        <v>256243</v>
      </c>
      <c r="L76" s="3"/>
      <c r="M76" s="3"/>
      <c r="N76" s="3">
        <v>2093</v>
      </c>
      <c r="O76" s="3">
        <v>2093</v>
      </c>
      <c r="P76" s="3">
        <v>1306</v>
      </c>
      <c r="Q76" s="14">
        <v>350</v>
      </c>
      <c r="R76" s="9">
        <v>1158</v>
      </c>
      <c r="S76" s="9">
        <v>1.23</v>
      </c>
    </row>
    <row r="77" spans="1:19" x14ac:dyDescent="0.3">
      <c r="A77" s="3">
        <v>72</v>
      </c>
      <c r="B77" s="3" t="s">
        <v>121</v>
      </c>
      <c r="C77" s="3" t="s">
        <v>26</v>
      </c>
      <c r="D77" s="3">
        <v>2146</v>
      </c>
      <c r="E77" s="3">
        <v>2580</v>
      </c>
      <c r="F77" s="3">
        <v>147</v>
      </c>
      <c r="G77" s="3">
        <v>0</v>
      </c>
      <c r="H77" s="3">
        <v>0</v>
      </c>
      <c r="I77" s="3"/>
      <c r="J77" s="3">
        <v>6349</v>
      </c>
      <c r="K77" s="3">
        <v>483938</v>
      </c>
      <c r="L77" s="3"/>
      <c r="M77" s="3"/>
      <c r="N77" s="3">
        <v>3356</v>
      </c>
      <c r="O77" s="3">
        <v>11976</v>
      </c>
      <c r="P77" s="3">
        <v>4047</v>
      </c>
      <c r="Q77" s="14">
        <v>350</v>
      </c>
      <c r="R77" s="9">
        <v>8500</v>
      </c>
      <c r="S77" s="9">
        <v>22.62</v>
      </c>
    </row>
    <row r="78" spans="1:19" x14ac:dyDescent="0.3">
      <c r="A78" s="3">
        <v>73</v>
      </c>
      <c r="B78" s="3" t="s">
        <v>122</v>
      </c>
      <c r="C78" s="3" t="s">
        <v>26</v>
      </c>
      <c r="D78" s="3">
        <v>30975</v>
      </c>
      <c r="E78" s="3">
        <v>22724</v>
      </c>
      <c r="F78" s="3">
        <v>2099</v>
      </c>
      <c r="G78" s="3">
        <v>11500</v>
      </c>
      <c r="H78" s="3">
        <v>0</v>
      </c>
      <c r="I78" s="3"/>
      <c r="J78" s="3">
        <v>24741</v>
      </c>
      <c r="K78" s="3">
        <v>947100</v>
      </c>
      <c r="L78" s="3"/>
      <c r="M78" s="3"/>
      <c r="N78" s="3">
        <v>16104</v>
      </c>
      <c r="O78" s="3">
        <v>16520</v>
      </c>
      <c r="P78" s="3">
        <v>7469</v>
      </c>
      <c r="Q78" s="14">
        <v>350</v>
      </c>
      <c r="R78" s="9">
        <v>4822</v>
      </c>
      <c r="S78" s="9">
        <v>2.97</v>
      </c>
    </row>
    <row r="79" spans="1:19" x14ac:dyDescent="0.3">
      <c r="A79" s="3">
        <v>74</v>
      </c>
      <c r="B79" s="3" t="s">
        <v>123</v>
      </c>
      <c r="C79" s="3" t="s">
        <v>26</v>
      </c>
      <c r="D79" s="3">
        <v>0</v>
      </c>
      <c r="E79" s="3">
        <v>0</v>
      </c>
      <c r="F79" s="3">
        <v>0</v>
      </c>
      <c r="G79" s="3">
        <v>0</v>
      </c>
      <c r="H79" s="3">
        <v>0</v>
      </c>
      <c r="I79" s="3">
        <v>0</v>
      </c>
      <c r="J79" s="3">
        <v>0</v>
      </c>
      <c r="K79" s="3">
        <v>0</v>
      </c>
      <c r="L79" s="3"/>
      <c r="M79" s="3"/>
      <c r="N79" s="3">
        <v>286</v>
      </c>
      <c r="O79" s="3">
        <v>322</v>
      </c>
      <c r="P79" s="3">
        <v>250</v>
      </c>
      <c r="Q79" s="14">
        <v>350</v>
      </c>
      <c r="R79" s="9">
        <v>3259</v>
      </c>
      <c r="S79" s="9">
        <v>9.14</v>
      </c>
    </row>
    <row r="80" spans="1:19" x14ac:dyDescent="0.3">
      <c r="A80" s="3">
        <v>75</v>
      </c>
      <c r="B80" s="3" t="s">
        <v>108</v>
      </c>
      <c r="C80" s="3" t="s">
        <v>26</v>
      </c>
      <c r="D80" s="3">
        <v>69775</v>
      </c>
      <c r="E80" s="3">
        <v>39826</v>
      </c>
      <c r="F80" s="3">
        <v>8195</v>
      </c>
      <c r="G80" s="3">
        <v>0</v>
      </c>
      <c r="H80" s="3">
        <v>22843</v>
      </c>
      <c r="I80" s="3"/>
      <c r="J80" s="3">
        <v>72938</v>
      </c>
      <c r="K80" s="3">
        <v>3408270</v>
      </c>
      <c r="L80" s="3"/>
      <c r="M80" s="3"/>
      <c r="N80" s="3">
        <v>22034</v>
      </c>
      <c r="O80" s="3">
        <v>22034</v>
      </c>
      <c r="P80" s="3">
        <v>6180</v>
      </c>
      <c r="Q80" s="14">
        <v>350</v>
      </c>
      <c r="R80" s="9">
        <v>6141</v>
      </c>
      <c r="S80" s="9">
        <v>1.19</v>
      </c>
    </row>
    <row r="81" spans="1:19" x14ac:dyDescent="0.3">
      <c r="A81" s="3">
        <v>76</v>
      </c>
      <c r="B81" s="3" t="s">
        <v>124</v>
      </c>
      <c r="C81" s="3" t="s">
        <v>26</v>
      </c>
      <c r="D81" s="3">
        <v>12437</v>
      </c>
      <c r="E81" s="3">
        <v>9665</v>
      </c>
      <c r="F81" s="3">
        <v>2944</v>
      </c>
      <c r="G81" s="3">
        <v>0</v>
      </c>
      <c r="H81" s="3">
        <v>0</v>
      </c>
      <c r="I81" s="3">
        <v>0</v>
      </c>
      <c r="J81" s="3">
        <v>15808</v>
      </c>
      <c r="K81" s="3">
        <v>1607475</v>
      </c>
      <c r="L81" s="3"/>
      <c r="M81" s="3"/>
      <c r="N81" s="3">
        <v>5062</v>
      </c>
      <c r="O81" s="3">
        <v>5062</v>
      </c>
      <c r="P81" s="3">
        <v>3575</v>
      </c>
      <c r="Q81" s="14">
        <v>350</v>
      </c>
      <c r="R81" s="9">
        <v>1956</v>
      </c>
      <c r="S81" s="9">
        <v>3.59</v>
      </c>
    </row>
    <row r="82" spans="1:19" x14ac:dyDescent="0.3">
      <c r="A82" s="3">
        <v>77</v>
      </c>
      <c r="B82" s="3" t="s">
        <v>126</v>
      </c>
      <c r="C82" s="3" t="s">
        <v>26</v>
      </c>
      <c r="D82" s="3">
        <v>1993</v>
      </c>
      <c r="E82" s="3">
        <v>0</v>
      </c>
      <c r="F82" s="3">
        <v>2033</v>
      </c>
      <c r="G82" s="3">
        <v>0</v>
      </c>
      <c r="H82" s="3">
        <v>0</v>
      </c>
      <c r="I82" s="3"/>
      <c r="J82" s="3">
        <v>1647</v>
      </c>
      <c r="K82" s="3">
        <v>88026</v>
      </c>
      <c r="L82" s="3"/>
      <c r="M82" s="3"/>
      <c r="N82" s="3">
        <v>149</v>
      </c>
      <c r="O82" s="3">
        <v>149</v>
      </c>
      <c r="P82" s="3">
        <v>4206</v>
      </c>
      <c r="Q82" s="14">
        <v>350</v>
      </c>
      <c r="R82" s="9">
        <v>1484</v>
      </c>
      <c r="S82" s="9">
        <v>4.24</v>
      </c>
    </row>
    <row r="83" spans="1:19" x14ac:dyDescent="0.3">
      <c r="A83" s="3">
        <v>78</v>
      </c>
      <c r="B83" s="3" t="s">
        <v>125</v>
      </c>
      <c r="C83" s="3" t="s">
        <v>26</v>
      </c>
      <c r="D83" s="3">
        <v>10546</v>
      </c>
      <c r="E83" s="3">
        <v>9673</v>
      </c>
      <c r="F83" s="3">
        <v>873</v>
      </c>
      <c r="G83" s="3">
        <v>0</v>
      </c>
      <c r="H83" s="3">
        <v>0</v>
      </c>
      <c r="I83" s="3"/>
      <c r="J83" s="3">
        <v>11021</v>
      </c>
      <c r="K83" s="3">
        <v>540462</v>
      </c>
      <c r="L83" s="3"/>
      <c r="M83" s="3"/>
      <c r="N83" s="3">
        <v>3838</v>
      </c>
      <c r="O83" s="3">
        <v>3840</v>
      </c>
      <c r="P83" s="3">
        <v>3647</v>
      </c>
      <c r="Q83" s="14">
        <v>350</v>
      </c>
      <c r="R83" s="9">
        <v>613</v>
      </c>
      <c r="S83" s="9">
        <v>1.75</v>
      </c>
    </row>
    <row r="84" spans="1:19" x14ac:dyDescent="0.3">
      <c r="A84" s="3">
        <v>79</v>
      </c>
      <c r="B84" s="3" t="s">
        <v>118</v>
      </c>
      <c r="C84" s="3" t="s">
        <v>26</v>
      </c>
      <c r="D84" s="3">
        <v>157151</v>
      </c>
      <c r="E84" s="3">
        <v>49960</v>
      </c>
      <c r="F84" s="3">
        <v>116600</v>
      </c>
      <c r="G84" s="3">
        <v>0</v>
      </c>
      <c r="H84" s="3">
        <v>0</v>
      </c>
      <c r="I84" s="3"/>
      <c r="J84" s="3">
        <v>150740</v>
      </c>
      <c r="K84" s="3">
        <v>12370051</v>
      </c>
      <c r="L84" s="3"/>
      <c r="M84" s="3"/>
      <c r="N84" s="3">
        <v>45888</v>
      </c>
      <c r="O84" s="3">
        <v>46939</v>
      </c>
      <c r="P84" s="3">
        <v>2802</v>
      </c>
      <c r="Q84" s="14">
        <v>350</v>
      </c>
      <c r="R84" s="9">
        <v>17037</v>
      </c>
      <c r="S84" s="9">
        <v>1.03</v>
      </c>
    </row>
    <row r="85" spans="1:19" x14ac:dyDescent="0.3">
      <c r="A85" s="3">
        <v>80</v>
      </c>
      <c r="B85" s="3" t="s">
        <v>128</v>
      </c>
      <c r="C85" s="3" t="s">
        <v>27</v>
      </c>
      <c r="D85" s="4">
        <v>0</v>
      </c>
      <c r="E85" s="4">
        <v>0</v>
      </c>
      <c r="F85" s="4">
        <v>20</v>
      </c>
      <c r="G85" s="4">
        <v>0</v>
      </c>
      <c r="H85" s="4">
        <v>0</v>
      </c>
      <c r="I85" s="4">
        <v>0</v>
      </c>
      <c r="J85" s="4">
        <v>0</v>
      </c>
      <c r="K85" s="4">
        <v>78</v>
      </c>
      <c r="L85" s="4"/>
      <c r="M85" s="4"/>
      <c r="N85" s="4">
        <v>10</v>
      </c>
      <c r="O85" s="4">
        <v>321355</v>
      </c>
      <c r="P85" s="4">
        <v>253748</v>
      </c>
      <c r="Q85" s="7"/>
      <c r="R85" s="9">
        <v>254880</v>
      </c>
      <c r="S85" s="12"/>
    </row>
    <row r="86" spans="1:19" x14ac:dyDescent="0.3">
      <c r="A86" s="3">
        <v>81</v>
      </c>
      <c r="B86" s="3" t="s">
        <v>127</v>
      </c>
      <c r="C86" s="3" t="s">
        <v>27</v>
      </c>
      <c r="D86" s="4">
        <v>54</v>
      </c>
      <c r="E86" s="4">
        <v>54</v>
      </c>
      <c r="F86" s="4">
        <v>0</v>
      </c>
      <c r="G86" s="4">
        <v>0</v>
      </c>
      <c r="H86" s="4">
        <v>0</v>
      </c>
      <c r="I86" s="4"/>
      <c r="J86" s="4">
        <v>66</v>
      </c>
      <c r="K86" s="4">
        <v>1246</v>
      </c>
      <c r="L86" s="4"/>
      <c r="M86" s="4"/>
      <c r="N86" s="4">
        <v>1</v>
      </c>
      <c r="O86" s="4">
        <v>3419</v>
      </c>
      <c r="P86" s="4">
        <v>3219</v>
      </c>
      <c r="Q86" s="7"/>
      <c r="R86" s="9">
        <v>937</v>
      </c>
      <c r="S86" s="12"/>
    </row>
    <row r="87" spans="1:19" x14ac:dyDescent="0.3">
      <c r="A87" s="3">
        <v>82</v>
      </c>
      <c r="B87" s="3" t="s">
        <v>129</v>
      </c>
      <c r="C87" s="3" t="s">
        <v>27</v>
      </c>
      <c r="D87" s="4">
        <v>1162</v>
      </c>
      <c r="E87" s="4">
        <v>0</v>
      </c>
      <c r="F87" s="4">
        <v>167</v>
      </c>
      <c r="G87" s="4">
        <v>1000</v>
      </c>
      <c r="H87" s="4">
        <v>0</v>
      </c>
      <c r="I87" s="4"/>
      <c r="J87" s="4">
        <v>1794</v>
      </c>
      <c r="K87" s="4">
        <v>57065</v>
      </c>
      <c r="L87" s="4"/>
      <c r="M87" s="4"/>
      <c r="N87" s="4">
        <v>46</v>
      </c>
      <c r="O87" s="4">
        <v>46</v>
      </c>
      <c r="P87" s="4">
        <v>77</v>
      </c>
      <c r="Q87" s="7"/>
      <c r="R87" s="9">
        <v>339</v>
      </c>
      <c r="S87" s="12"/>
    </row>
    <row r="88" spans="1:19" x14ac:dyDescent="0.3">
      <c r="A88" s="3" t="s">
        <v>2</v>
      </c>
      <c r="B88" s="5" t="s">
        <v>28</v>
      </c>
      <c r="C88" s="3" t="s">
        <v>2</v>
      </c>
      <c r="D88" s="5">
        <v>1977258</v>
      </c>
      <c r="E88" s="5">
        <v>892536</v>
      </c>
      <c r="F88" s="5">
        <v>551919</v>
      </c>
      <c r="G88" s="5">
        <f>SUM(G6:G87)</f>
        <v>144829</v>
      </c>
      <c r="H88" s="5">
        <v>485301</v>
      </c>
      <c r="I88" s="5">
        <v>5000</v>
      </c>
      <c r="J88" s="5">
        <v>1675915</v>
      </c>
      <c r="K88" s="5">
        <v>109117820</v>
      </c>
      <c r="L88" s="5">
        <v>43605576</v>
      </c>
      <c r="M88" s="5">
        <v>5678</v>
      </c>
      <c r="N88" s="5">
        <v>401072</v>
      </c>
      <c r="O88" s="5">
        <v>890235</v>
      </c>
      <c r="P88" s="5">
        <v>505354</v>
      </c>
      <c r="Q88" s="5">
        <v>27650</v>
      </c>
      <c r="R88" s="11">
        <v>503651</v>
      </c>
      <c r="S88" s="13" t="s">
        <v>2</v>
      </c>
    </row>
    <row r="89" spans="1:19" x14ac:dyDescent="0.3">
      <c r="A89" s="3">
        <v>1</v>
      </c>
      <c r="B89" s="3" t="s">
        <v>131</v>
      </c>
      <c r="C89" s="3" t="s">
        <v>29</v>
      </c>
      <c r="D89" s="6">
        <v>24</v>
      </c>
      <c r="E89" s="6">
        <v>292</v>
      </c>
      <c r="F89" s="6">
        <v>24</v>
      </c>
      <c r="G89" s="6"/>
      <c r="H89" s="6">
        <v>0</v>
      </c>
      <c r="I89" s="6">
        <v>0</v>
      </c>
      <c r="J89" s="7" t="s">
        <v>2</v>
      </c>
      <c r="K89" s="6">
        <v>214092</v>
      </c>
      <c r="L89" s="6"/>
      <c r="M89" s="4"/>
      <c r="N89" s="4">
        <v>375</v>
      </c>
      <c r="O89" s="4">
        <v>375</v>
      </c>
      <c r="P89" s="4">
        <v>209</v>
      </c>
      <c r="Q89" s="4">
        <v>125</v>
      </c>
      <c r="R89" s="9">
        <v>442</v>
      </c>
      <c r="S89" s="9">
        <v>1.1000000000000001</v>
      </c>
    </row>
    <row r="90" spans="1:19" x14ac:dyDescent="0.3">
      <c r="A90" s="3">
        <v>2</v>
      </c>
      <c r="B90" s="3" t="s">
        <v>132</v>
      </c>
      <c r="C90" s="3" t="s">
        <v>29</v>
      </c>
      <c r="D90" s="6">
        <v>47</v>
      </c>
      <c r="E90" s="6">
        <v>0</v>
      </c>
      <c r="F90" s="6">
        <v>759</v>
      </c>
      <c r="G90" s="6"/>
      <c r="H90" s="6">
        <v>0</v>
      </c>
      <c r="I90" s="6"/>
      <c r="J90" s="7" t="s">
        <v>2</v>
      </c>
      <c r="K90" s="6">
        <v>394355</v>
      </c>
      <c r="L90" s="6"/>
      <c r="M90" s="4"/>
      <c r="N90" s="4">
        <v>1346</v>
      </c>
      <c r="O90" s="4">
        <v>1346</v>
      </c>
      <c r="P90" s="4">
        <v>875</v>
      </c>
      <c r="Q90" s="4">
        <v>20</v>
      </c>
      <c r="R90" s="9">
        <v>164</v>
      </c>
      <c r="S90" s="9">
        <v>1.21</v>
      </c>
    </row>
    <row r="91" spans="1:19" x14ac:dyDescent="0.3">
      <c r="A91" s="3">
        <v>3</v>
      </c>
      <c r="B91" s="3" t="s">
        <v>133</v>
      </c>
      <c r="C91" s="3" t="s">
        <v>29</v>
      </c>
      <c r="D91" s="6">
        <v>0</v>
      </c>
      <c r="E91" s="6">
        <v>0</v>
      </c>
      <c r="F91" s="6">
        <v>0</v>
      </c>
      <c r="G91" s="6"/>
      <c r="H91" s="6">
        <v>0</v>
      </c>
      <c r="I91" s="6">
        <v>48</v>
      </c>
      <c r="J91" s="7" t="s">
        <v>2</v>
      </c>
      <c r="K91" s="6">
        <v>21084</v>
      </c>
      <c r="L91" s="6"/>
      <c r="M91" s="4"/>
      <c r="N91" s="4">
        <v>182</v>
      </c>
      <c r="O91" s="4">
        <v>182</v>
      </c>
      <c r="P91" s="4">
        <v>110</v>
      </c>
      <c r="Q91" s="4">
        <v>20</v>
      </c>
      <c r="R91" s="9">
        <v>89</v>
      </c>
      <c r="S91" s="9">
        <v>1.1399999999999999</v>
      </c>
    </row>
    <row r="92" spans="1:19" x14ac:dyDescent="0.3">
      <c r="A92" s="3">
        <v>4</v>
      </c>
      <c r="B92" s="3" t="s">
        <v>148</v>
      </c>
      <c r="C92" s="3" t="s">
        <v>29</v>
      </c>
      <c r="D92" s="6">
        <v>0</v>
      </c>
      <c r="E92" s="6">
        <v>0</v>
      </c>
      <c r="F92" s="6">
        <v>9299</v>
      </c>
      <c r="G92" s="6"/>
      <c r="H92" s="6">
        <v>0</v>
      </c>
      <c r="I92" s="6"/>
      <c r="J92" s="7" t="s">
        <v>2</v>
      </c>
      <c r="K92" s="6">
        <v>422196</v>
      </c>
      <c r="L92" s="6"/>
      <c r="M92" s="4"/>
      <c r="N92" s="4">
        <v>938</v>
      </c>
      <c r="O92" s="4">
        <v>938</v>
      </c>
      <c r="P92" s="4">
        <v>533</v>
      </c>
      <c r="Q92" s="4">
        <v>125</v>
      </c>
      <c r="R92" s="9">
        <v>857</v>
      </c>
      <c r="S92" s="9">
        <v>2.6</v>
      </c>
    </row>
    <row r="93" spans="1:19" x14ac:dyDescent="0.3">
      <c r="A93" s="3">
        <v>5</v>
      </c>
      <c r="B93" s="3" t="s">
        <v>149</v>
      </c>
      <c r="C93" s="3" t="s">
        <v>29</v>
      </c>
      <c r="D93" s="6">
        <v>318</v>
      </c>
      <c r="E93" s="6">
        <v>0</v>
      </c>
      <c r="F93" s="6">
        <v>318</v>
      </c>
      <c r="G93" s="6"/>
      <c r="H93" s="6">
        <v>0</v>
      </c>
      <c r="I93" s="6">
        <v>0</v>
      </c>
      <c r="J93" s="7" t="s">
        <v>2</v>
      </c>
      <c r="K93" s="6">
        <v>1512</v>
      </c>
      <c r="L93" s="6"/>
      <c r="M93" s="4"/>
      <c r="N93" s="4">
        <v>420</v>
      </c>
      <c r="O93" s="4">
        <v>2869</v>
      </c>
      <c r="P93" s="4">
        <v>784</v>
      </c>
      <c r="Q93" s="4">
        <v>125</v>
      </c>
      <c r="R93" s="9">
        <v>1302</v>
      </c>
      <c r="S93" s="9">
        <v>9.6199999999999992</v>
      </c>
    </row>
    <row r="94" spans="1:19" x14ac:dyDescent="0.3">
      <c r="A94" s="3">
        <v>6</v>
      </c>
      <c r="B94" s="3" t="s">
        <v>134</v>
      </c>
      <c r="C94" s="3" t="s">
        <v>29</v>
      </c>
      <c r="D94" s="6"/>
      <c r="E94" s="6">
        <v>0</v>
      </c>
      <c r="F94" s="6">
        <v>0</v>
      </c>
      <c r="G94" s="6"/>
      <c r="H94" s="6">
        <v>0</v>
      </c>
      <c r="I94" s="6">
        <v>500</v>
      </c>
      <c r="J94" s="7" t="s">
        <v>2</v>
      </c>
      <c r="K94" s="6"/>
      <c r="L94" s="6">
        <v>0</v>
      </c>
      <c r="M94" s="4">
        <v>161</v>
      </c>
      <c r="N94" s="4">
        <v>0</v>
      </c>
      <c r="O94" s="4">
        <v>21</v>
      </c>
      <c r="P94" s="4">
        <v>87</v>
      </c>
      <c r="Q94" s="4">
        <v>50</v>
      </c>
      <c r="R94" s="9">
        <v>58</v>
      </c>
      <c r="S94" s="13" t="s">
        <v>2</v>
      </c>
    </row>
    <row r="95" spans="1:19" x14ac:dyDescent="0.3">
      <c r="A95" s="3">
        <v>7</v>
      </c>
      <c r="B95" s="3" t="s">
        <v>135</v>
      </c>
      <c r="C95" s="3" t="s">
        <v>29</v>
      </c>
      <c r="D95" s="6">
        <v>0</v>
      </c>
      <c r="E95" s="6">
        <v>0</v>
      </c>
      <c r="F95" s="6">
        <v>0</v>
      </c>
      <c r="G95" s="6"/>
      <c r="H95" s="6">
        <v>0</v>
      </c>
      <c r="I95" s="6"/>
      <c r="J95" s="7" t="s">
        <v>2</v>
      </c>
      <c r="K95" s="6">
        <v>841032</v>
      </c>
      <c r="L95" s="6"/>
      <c r="M95" s="4"/>
      <c r="N95" s="4">
        <v>24665</v>
      </c>
      <c r="O95" s="4">
        <v>24980</v>
      </c>
      <c r="P95" s="4">
        <v>920</v>
      </c>
      <c r="Q95" s="4">
        <v>125</v>
      </c>
      <c r="R95" s="9">
        <v>1455</v>
      </c>
      <c r="S95" s="12">
        <v>0.94</v>
      </c>
    </row>
    <row r="96" spans="1:19" x14ac:dyDescent="0.3">
      <c r="A96" s="3">
        <v>8</v>
      </c>
      <c r="B96" s="3" t="s">
        <v>136</v>
      </c>
      <c r="C96" s="3" t="s">
        <v>29</v>
      </c>
      <c r="D96" s="6">
        <v>0</v>
      </c>
      <c r="E96" s="6">
        <v>0</v>
      </c>
      <c r="F96" s="6">
        <v>0</v>
      </c>
      <c r="G96" s="6"/>
      <c r="H96" s="6">
        <v>0</v>
      </c>
      <c r="I96" s="6"/>
      <c r="J96" s="7" t="s">
        <v>2</v>
      </c>
      <c r="K96" s="6">
        <v>0</v>
      </c>
      <c r="L96" s="6"/>
      <c r="M96" s="4"/>
      <c r="N96" s="4">
        <v>0</v>
      </c>
      <c r="O96" s="4">
        <v>40</v>
      </c>
      <c r="P96" s="4">
        <v>47</v>
      </c>
      <c r="Q96" s="4">
        <v>20</v>
      </c>
      <c r="R96" s="9">
        <v>297</v>
      </c>
      <c r="S96" s="9">
        <v>14.85</v>
      </c>
    </row>
    <row r="97" spans="1:19" x14ac:dyDescent="0.3">
      <c r="A97" s="3">
        <v>9</v>
      </c>
      <c r="B97" s="3" t="s">
        <v>137</v>
      </c>
      <c r="C97" s="3" t="s">
        <v>29</v>
      </c>
      <c r="D97" s="6"/>
      <c r="E97" s="6">
        <v>0</v>
      </c>
      <c r="F97" s="6">
        <v>0</v>
      </c>
      <c r="G97" s="6"/>
      <c r="H97" s="6">
        <v>0</v>
      </c>
      <c r="I97" s="6">
        <v>5800</v>
      </c>
      <c r="J97" s="7" t="s">
        <v>2</v>
      </c>
      <c r="K97" s="6"/>
      <c r="L97" s="6">
        <v>6578815</v>
      </c>
      <c r="M97" s="4">
        <v>81801</v>
      </c>
      <c r="N97" s="4">
        <v>5</v>
      </c>
      <c r="O97" s="4">
        <v>5</v>
      </c>
      <c r="P97" s="4">
        <v>0</v>
      </c>
      <c r="Q97" s="4">
        <v>50</v>
      </c>
      <c r="R97" s="9">
        <v>154</v>
      </c>
      <c r="S97" s="13" t="s">
        <v>2</v>
      </c>
    </row>
    <row r="98" spans="1:19" x14ac:dyDescent="0.3">
      <c r="A98" s="3">
        <v>10</v>
      </c>
      <c r="B98" s="3" t="s">
        <v>138</v>
      </c>
      <c r="C98" s="3" t="s">
        <v>29</v>
      </c>
      <c r="D98" s="6">
        <v>43</v>
      </c>
      <c r="E98" s="6">
        <v>0</v>
      </c>
      <c r="F98" s="6">
        <v>126</v>
      </c>
      <c r="G98" s="6"/>
      <c r="H98" s="6">
        <v>0</v>
      </c>
      <c r="I98" s="6"/>
      <c r="J98" s="7" t="s">
        <v>2</v>
      </c>
      <c r="K98" s="6">
        <v>13404</v>
      </c>
      <c r="L98" s="6"/>
      <c r="M98" s="4"/>
      <c r="N98" s="4">
        <v>141</v>
      </c>
      <c r="O98" s="4">
        <v>8606</v>
      </c>
      <c r="P98" s="4">
        <v>1089</v>
      </c>
      <c r="Q98" s="4">
        <v>125</v>
      </c>
      <c r="R98" s="9">
        <v>3085</v>
      </c>
      <c r="S98" s="9">
        <v>7.86</v>
      </c>
    </row>
    <row r="99" spans="1:19" x14ac:dyDescent="0.3">
      <c r="A99" s="3">
        <v>11</v>
      </c>
      <c r="B99" s="3" t="s">
        <v>153</v>
      </c>
      <c r="C99" s="3" t="s">
        <v>29</v>
      </c>
      <c r="D99" s="6">
        <v>0</v>
      </c>
      <c r="E99" s="6">
        <v>0</v>
      </c>
      <c r="F99" s="6">
        <v>1</v>
      </c>
      <c r="G99" s="6"/>
      <c r="H99" s="6">
        <v>0</v>
      </c>
      <c r="I99" s="6"/>
      <c r="J99" s="7" t="s">
        <v>2</v>
      </c>
      <c r="K99" s="6">
        <v>912</v>
      </c>
      <c r="L99" s="6"/>
      <c r="M99" s="4"/>
      <c r="N99" s="4">
        <v>18</v>
      </c>
      <c r="O99" s="4">
        <v>1302</v>
      </c>
      <c r="P99" s="4">
        <v>309</v>
      </c>
      <c r="Q99" s="4">
        <v>125</v>
      </c>
      <c r="R99" s="9">
        <v>1197</v>
      </c>
      <c r="S99" s="9">
        <v>3.17</v>
      </c>
    </row>
    <row r="100" spans="1:19" x14ac:dyDescent="0.3">
      <c r="A100" s="3">
        <v>12</v>
      </c>
      <c r="B100" s="3" t="s">
        <v>139</v>
      </c>
      <c r="C100" s="3" t="s">
        <v>29</v>
      </c>
      <c r="D100" s="6">
        <v>6</v>
      </c>
      <c r="E100" s="6">
        <v>0</v>
      </c>
      <c r="F100" s="6">
        <v>6</v>
      </c>
      <c r="G100" s="6"/>
      <c r="H100" s="6">
        <v>0</v>
      </c>
      <c r="I100" s="6">
        <v>7</v>
      </c>
      <c r="J100" s="7" t="s">
        <v>2</v>
      </c>
      <c r="K100" s="6">
        <v>21925</v>
      </c>
      <c r="L100" s="6">
        <v>17277675</v>
      </c>
      <c r="M100" s="4">
        <v>35278</v>
      </c>
      <c r="N100" s="4">
        <v>341</v>
      </c>
      <c r="O100" s="4">
        <v>841</v>
      </c>
      <c r="P100" s="4">
        <v>23756</v>
      </c>
      <c r="Q100" s="4">
        <v>125</v>
      </c>
      <c r="R100" s="9">
        <v>27158</v>
      </c>
      <c r="S100" s="9">
        <v>2.38</v>
      </c>
    </row>
    <row r="101" spans="1:19" x14ac:dyDescent="0.3">
      <c r="A101" s="3">
        <v>13</v>
      </c>
      <c r="B101" s="3" t="s">
        <v>140</v>
      </c>
      <c r="C101" s="3" t="s">
        <v>29</v>
      </c>
      <c r="D101" s="6">
        <v>5920</v>
      </c>
      <c r="E101" s="6">
        <v>6221</v>
      </c>
      <c r="F101" s="6">
        <v>275</v>
      </c>
      <c r="G101" s="6"/>
      <c r="H101" s="6">
        <v>0</v>
      </c>
      <c r="I101" s="6"/>
      <c r="J101" s="7" t="s">
        <v>2</v>
      </c>
      <c r="K101" s="6">
        <v>873884</v>
      </c>
      <c r="L101" s="6"/>
      <c r="M101" s="4"/>
      <c r="N101" s="4">
        <v>1281</v>
      </c>
      <c r="O101" s="4">
        <v>1284</v>
      </c>
      <c r="P101" s="4">
        <v>907</v>
      </c>
      <c r="Q101" s="4">
        <v>125</v>
      </c>
      <c r="R101" s="9">
        <v>539</v>
      </c>
      <c r="S101" s="9">
        <v>1.99</v>
      </c>
    </row>
    <row r="102" spans="1:19" x14ac:dyDescent="0.3">
      <c r="A102" s="3">
        <v>14</v>
      </c>
      <c r="B102" s="3" t="s">
        <v>141</v>
      </c>
      <c r="C102" s="3" t="s">
        <v>29</v>
      </c>
      <c r="D102" s="6">
        <v>0</v>
      </c>
      <c r="E102" s="6">
        <v>0</v>
      </c>
      <c r="F102" s="6">
        <v>0</v>
      </c>
      <c r="G102" s="6"/>
      <c r="H102" s="6">
        <v>0</v>
      </c>
      <c r="I102" s="6"/>
      <c r="J102" s="7" t="s">
        <v>2</v>
      </c>
      <c r="K102" s="6">
        <v>13306</v>
      </c>
      <c r="L102" s="6">
        <v>8182555</v>
      </c>
      <c r="M102" s="4">
        <v>0</v>
      </c>
      <c r="N102" s="4">
        <v>864</v>
      </c>
      <c r="O102" s="4">
        <v>864</v>
      </c>
      <c r="P102" s="4">
        <v>2803</v>
      </c>
      <c r="Q102" s="4">
        <v>125</v>
      </c>
      <c r="R102" s="9">
        <v>730</v>
      </c>
      <c r="S102" s="9">
        <v>5.8</v>
      </c>
    </row>
    <row r="103" spans="1:19" x14ac:dyDescent="0.3">
      <c r="A103" s="3">
        <v>15</v>
      </c>
      <c r="B103" s="3" t="s">
        <v>151</v>
      </c>
      <c r="C103" s="3" t="s">
        <v>29</v>
      </c>
      <c r="D103" s="6">
        <v>3729</v>
      </c>
      <c r="E103" s="6">
        <v>0</v>
      </c>
      <c r="F103" s="6">
        <v>3857</v>
      </c>
      <c r="G103" s="6"/>
      <c r="H103" s="6">
        <v>0</v>
      </c>
      <c r="I103" s="6"/>
      <c r="J103" s="7" t="s">
        <v>2</v>
      </c>
      <c r="K103" s="6">
        <v>45972</v>
      </c>
      <c r="L103" s="6">
        <v>0</v>
      </c>
      <c r="M103" s="4">
        <v>0</v>
      </c>
      <c r="N103" s="4">
        <v>2977</v>
      </c>
      <c r="O103" s="4">
        <v>2977</v>
      </c>
      <c r="P103" s="4">
        <v>1505</v>
      </c>
      <c r="Q103" s="4">
        <v>125</v>
      </c>
      <c r="R103" s="9">
        <v>354</v>
      </c>
      <c r="S103" s="9">
        <v>1.77</v>
      </c>
    </row>
    <row r="104" spans="1:19" x14ac:dyDescent="0.3">
      <c r="A104" s="3">
        <v>16</v>
      </c>
      <c r="B104" s="3" t="s">
        <v>152</v>
      </c>
      <c r="C104" s="3" t="s">
        <v>29</v>
      </c>
      <c r="D104" s="6">
        <v>2239</v>
      </c>
      <c r="E104" s="6">
        <v>0</v>
      </c>
      <c r="F104" s="6">
        <v>3116</v>
      </c>
      <c r="G104" s="6"/>
      <c r="H104" s="6">
        <v>0</v>
      </c>
      <c r="I104" s="6">
        <v>500</v>
      </c>
      <c r="J104" s="7" t="s">
        <v>2</v>
      </c>
      <c r="K104" s="6">
        <v>207010</v>
      </c>
      <c r="L104" s="6">
        <v>0</v>
      </c>
      <c r="M104" s="4">
        <v>0</v>
      </c>
      <c r="N104" s="4">
        <v>1405</v>
      </c>
      <c r="O104" s="4">
        <v>1405</v>
      </c>
      <c r="P104" s="4">
        <v>641</v>
      </c>
      <c r="Q104" s="4">
        <v>125</v>
      </c>
      <c r="R104" s="9">
        <v>630</v>
      </c>
      <c r="S104" s="9">
        <v>1.02</v>
      </c>
    </row>
    <row r="105" spans="1:19" x14ac:dyDescent="0.3">
      <c r="A105" s="3">
        <v>17</v>
      </c>
      <c r="B105" s="3" t="s">
        <v>142</v>
      </c>
      <c r="C105" s="3" t="s">
        <v>29</v>
      </c>
      <c r="D105" s="6"/>
      <c r="E105" s="6">
        <v>0</v>
      </c>
      <c r="F105" s="6">
        <v>0</v>
      </c>
      <c r="G105" s="6"/>
      <c r="H105" s="6">
        <v>0</v>
      </c>
      <c r="I105" s="6"/>
      <c r="J105" s="7" t="s">
        <v>2</v>
      </c>
      <c r="K105" s="6"/>
      <c r="L105" s="6">
        <v>199</v>
      </c>
      <c r="M105" s="4">
        <v>0</v>
      </c>
      <c r="N105" s="4">
        <v>0</v>
      </c>
      <c r="O105" s="4">
        <v>0</v>
      </c>
      <c r="P105" s="4">
        <v>371</v>
      </c>
      <c r="Q105" s="4">
        <v>50</v>
      </c>
      <c r="R105" s="9">
        <v>500</v>
      </c>
      <c r="S105" s="13" t="s">
        <v>2</v>
      </c>
    </row>
    <row r="106" spans="1:19" x14ac:dyDescent="0.3">
      <c r="A106" s="3">
        <v>18</v>
      </c>
      <c r="B106" s="3" t="s">
        <v>130</v>
      </c>
      <c r="C106" s="3" t="s">
        <v>29</v>
      </c>
      <c r="D106" s="6">
        <v>18852</v>
      </c>
      <c r="E106" s="6">
        <v>5028</v>
      </c>
      <c r="F106" s="6">
        <v>8820</v>
      </c>
      <c r="G106" s="6"/>
      <c r="H106" s="6">
        <v>5004</v>
      </c>
      <c r="I106" s="6"/>
      <c r="J106" s="7" t="s">
        <v>2</v>
      </c>
      <c r="K106" s="6">
        <v>317155</v>
      </c>
      <c r="L106" s="6"/>
      <c r="M106" s="4"/>
      <c r="N106" s="4">
        <v>29786</v>
      </c>
      <c r="O106" s="4">
        <v>29820</v>
      </c>
      <c r="P106" s="4">
        <v>5881</v>
      </c>
      <c r="Q106" s="4">
        <v>125</v>
      </c>
      <c r="R106" s="9">
        <v>8947</v>
      </c>
      <c r="S106" s="9">
        <v>10.18</v>
      </c>
    </row>
    <row r="107" spans="1:19" x14ac:dyDescent="0.3">
      <c r="A107" s="3">
        <v>19</v>
      </c>
      <c r="B107" s="3" t="s">
        <v>143</v>
      </c>
      <c r="C107" s="3" t="s">
        <v>29</v>
      </c>
      <c r="D107" s="6">
        <v>505</v>
      </c>
      <c r="E107" s="6">
        <v>0</v>
      </c>
      <c r="F107" s="6">
        <v>505</v>
      </c>
      <c r="G107" s="6"/>
      <c r="H107" s="6">
        <v>0</v>
      </c>
      <c r="I107" s="6"/>
      <c r="J107" s="7" t="s">
        <v>2</v>
      </c>
      <c r="K107" s="6">
        <v>13284</v>
      </c>
      <c r="L107" s="6"/>
      <c r="M107" s="4"/>
      <c r="N107" s="4">
        <v>182</v>
      </c>
      <c r="O107" s="4">
        <v>3640</v>
      </c>
      <c r="P107" s="4">
        <v>2822</v>
      </c>
      <c r="Q107" s="4">
        <v>125</v>
      </c>
      <c r="R107" s="9">
        <v>1115</v>
      </c>
      <c r="S107" s="9">
        <v>7.46</v>
      </c>
    </row>
    <row r="108" spans="1:19" x14ac:dyDescent="0.3">
      <c r="A108" s="3">
        <v>20</v>
      </c>
      <c r="B108" s="3" t="s">
        <v>144</v>
      </c>
      <c r="C108" s="3" t="s">
        <v>29</v>
      </c>
      <c r="D108" s="6">
        <v>0</v>
      </c>
      <c r="E108" s="6">
        <v>0</v>
      </c>
      <c r="F108" s="6">
        <v>0</v>
      </c>
      <c r="G108" s="6"/>
      <c r="H108" s="6">
        <v>0</v>
      </c>
      <c r="I108" s="6">
        <v>146</v>
      </c>
      <c r="J108" s="7" t="s">
        <v>2</v>
      </c>
      <c r="K108" s="6">
        <v>61548</v>
      </c>
      <c r="L108" s="6"/>
      <c r="M108" s="4"/>
      <c r="N108" s="4">
        <v>465</v>
      </c>
      <c r="O108" s="4">
        <v>465</v>
      </c>
      <c r="P108" s="4">
        <v>248</v>
      </c>
      <c r="Q108" s="4">
        <v>20</v>
      </c>
      <c r="R108" s="9">
        <v>269</v>
      </c>
      <c r="S108" s="9">
        <v>1.1100000000000001</v>
      </c>
    </row>
    <row r="109" spans="1:19" x14ac:dyDescent="0.3">
      <c r="A109" s="3">
        <v>21</v>
      </c>
      <c r="B109" s="3" t="s">
        <v>150</v>
      </c>
      <c r="C109" s="3" t="s">
        <v>29</v>
      </c>
      <c r="D109" s="6">
        <v>0</v>
      </c>
      <c r="E109" s="6">
        <v>0</v>
      </c>
      <c r="F109" s="6">
        <v>0</v>
      </c>
      <c r="G109" s="6"/>
      <c r="H109" s="6">
        <v>0</v>
      </c>
      <c r="I109" s="6">
        <v>0</v>
      </c>
      <c r="J109" s="7" t="s">
        <v>2</v>
      </c>
      <c r="K109" s="6">
        <v>0</v>
      </c>
      <c r="L109" s="6"/>
      <c r="M109" s="4"/>
      <c r="N109" s="4">
        <v>0</v>
      </c>
      <c r="O109" s="4">
        <v>368</v>
      </c>
      <c r="P109" s="4">
        <v>315</v>
      </c>
      <c r="Q109" s="4">
        <v>20</v>
      </c>
      <c r="R109" s="9">
        <v>126</v>
      </c>
      <c r="S109" s="9">
        <v>4.5999999999999996</v>
      </c>
    </row>
    <row r="110" spans="1:19" x14ac:dyDescent="0.3">
      <c r="A110" s="3">
        <v>22</v>
      </c>
      <c r="B110" s="3" t="s">
        <v>145</v>
      </c>
      <c r="C110" s="3" t="s">
        <v>29</v>
      </c>
      <c r="D110" s="6">
        <v>4196</v>
      </c>
      <c r="E110" s="6">
        <v>3904</v>
      </c>
      <c r="F110" s="6">
        <v>0</v>
      </c>
      <c r="G110" s="6"/>
      <c r="H110" s="6">
        <v>0</v>
      </c>
      <c r="I110" s="6">
        <v>4800</v>
      </c>
      <c r="J110" s="7" t="s">
        <v>2</v>
      </c>
      <c r="K110" s="6">
        <v>937875</v>
      </c>
      <c r="L110" s="6"/>
      <c r="M110" s="4"/>
      <c r="N110" s="4">
        <v>17618</v>
      </c>
      <c r="O110" s="4">
        <v>17623</v>
      </c>
      <c r="P110" s="4">
        <v>1192</v>
      </c>
      <c r="Q110" s="4">
        <v>125</v>
      </c>
      <c r="R110" s="9">
        <v>2324</v>
      </c>
      <c r="S110" s="9">
        <v>1.04</v>
      </c>
    </row>
    <row r="111" spans="1:19" x14ac:dyDescent="0.3">
      <c r="A111" s="3">
        <v>23</v>
      </c>
      <c r="B111" s="3" t="s">
        <v>146</v>
      </c>
      <c r="C111" s="3" t="s">
        <v>29</v>
      </c>
      <c r="D111" s="6">
        <v>1</v>
      </c>
      <c r="E111" s="6">
        <v>0</v>
      </c>
      <c r="F111" s="6">
        <v>1</v>
      </c>
      <c r="G111" s="6"/>
      <c r="H111" s="6">
        <v>0</v>
      </c>
      <c r="I111" s="6"/>
      <c r="J111" s="7" t="s">
        <v>2</v>
      </c>
      <c r="K111" s="6">
        <v>328719</v>
      </c>
      <c r="L111" s="6"/>
      <c r="M111" s="4"/>
      <c r="N111" s="4">
        <v>4069</v>
      </c>
      <c r="O111" s="4">
        <v>4086</v>
      </c>
      <c r="P111" s="4">
        <v>843</v>
      </c>
      <c r="Q111" s="4">
        <v>125</v>
      </c>
      <c r="R111" s="9">
        <v>1518</v>
      </c>
      <c r="S111" s="9">
        <v>6.79</v>
      </c>
    </row>
    <row r="112" spans="1:19" x14ac:dyDescent="0.3">
      <c r="A112" s="3">
        <v>24</v>
      </c>
      <c r="B112" s="3" t="s">
        <v>147</v>
      </c>
      <c r="C112" s="3" t="s">
        <v>29</v>
      </c>
      <c r="D112" s="6">
        <v>0</v>
      </c>
      <c r="E112" s="6">
        <v>0</v>
      </c>
      <c r="F112" s="6">
        <v>0</v>
      </c>
      <c r="G112" s="6"/>
      <c r="H112" s="6">
        <v>0</v>
      </c>
      <c r="I112" s="6">
        <v>0</v>
      </c>
      <c r="J112" s="7" t="s">
        <v>2</v>
      </c>
      <c r="K112" s="6">
        <v>5472</v>
      </c>
      <c r="L112" s="6"/>
      <c r="M112" s="4"/>
      <c r="N112" s="4">
        <v>99</v>
      </c>
      <c r="O112" s="4">
        <v>296</v>
      </c>
      <c r="P112" s="4">
        <v>389</v>
      </c>
      <c r="Q112" s="4">
        <v>125</v>
      </c>
      <c r="R112" s="9">
        <v>129</v>
      </c>
      <c r="S112" s="9">
        <v>1.02</v>
      </c>
    </row>
    <row r="113" spans="1:19" x14ac:dyDescent="0.3">
      <c r="A113" s="3">
        <v>25</v>
      </c>
      <c r="B113" s="3" t="s">
        <v>154</v>
      </c>
      <c r="C113" s="3" t="s">
        <v>29</v>
      </c>
      <c r="D113" s="6">
        <v>30</v>
      </c>
      <c r="E113" s="6">
        <v>0</v>
      </c>
      <c r="F113" s="6">
        <v>70</v>
      </c>
      <c r="G113" s="6"/>
      <c r="H113" s="6">
        <v>0</v>
      </c>
      <c r="I113" s="6">
        <v>0</v>
      </c>
      <c r="J113" s="7" t="s">
        <v>2</v>
      </c>
      <c r="K113" s="6">
        <v>4140</v>
      </c>
      <c r="L113" s="6"/>
      <c r="M113" s="4"/>
      <c r="N113" s="4">
        <v>73</v>
      </c>
      <c r="O113" s="4">
        <v>1310</v>
      </c>
      <c r="P113" s="4">
        <v>1298</v>
      </c>
      <c r="Q113" s="4">
        <v>20</v>
      </c>
      <c r="R113" s="9">
        <v>586</v>
      </c>
      <c r="S113" s="9">
        <v>28.8</v>
      </c>
    </row>
    <row r="114" spans="1:19" x14ac:dyDescent="0.3">
      <c r="A114" s="3">
        <v>26</v>
      </c>
      <c r="B114" s="3" t="s">
        <v>155</v>
      </c>
      <c r="C114" s="3" t="s">
        <v>29</v>
      </c>
      <c r="D114" s="6">
        <v>0</v>
      </c>
      <c r="E114" s="6">
        <v>0</v>
      </c>
      <c r="F114" s="6">
        <v>0</v>
      </c>
      <c r="G114" s="6"/>
      <c r="H114" s="6">
        <v>0</v>
      </c>
      <c r="I114" s="6"/>
      <c r="J114" s="7" t="s">
        <v>2</v>
      </c>
      <c r="K114" s="6">
        <v>102</v>
      </c>
      <c r="L114" s="6"/>
      <c r="M114" s="4"/>
      <c r="N114" s="4">
        <v>0</v>
      </c>
      <c r="O114" s="4">
        <v>0</v>
      </c>
      <c r="P114" s="4">
        <v>274</v>
      </c>
      <c r="Q114" s="4">
        <v>125</v>
      </c>
      <c r="R114" s="9">
        <v>175</v>
      </c>
      <c r="S114" s="9">
        <v>1.39</v>
      </c>
    </row>
    <row r="115" spans="1:19" x14ac:dyDescent="0.3">
      <c r="A115" s="3">
        <v>27</v>
      </c>
      <c r="B115" s="3" t="s">
        <v>156</v>
      </c>
      <c r="C115" s="3" t="s">
        <v>29</v>
      </c>
      <c r="D115" s="6">
        <v>0</v>
      </c>
      <c r="E115" s="6">
        <v>0</v>
      </c>
      <c r="F115" s="6">
        <v>0</v>
      </c>
      <c r="G115" s="6"/>
      <c r="H115" s="6">
        <v>0</v>
      </c>
      <c r="I115" s="6">
        <v>0</v>
      </c>
      <c r="J115" s="7" t="s">
        <v>2</v>
      </c>
      <c r="K115" s="6">
        <v>1908</v>
      </c>
      <c r="L115" s="6"/>
      <c r="M115" s="4"/>
      <c r="N115" s="4">
        <v>36</v>
      </c>
      <c r="O115" s="4">
        <v>84</v>
      </c>
      <c r="P115" s="4">
        <v>10</v>
      </c>
      <c r="Q115" s="4">
        <v>20</v>
      </c>
      <c r="R115" s="9">
        <v>196</v>
      </c>
      <c r="S115" s="9">
        <v>9.25</v>
      </c>
    </row>
    <row r="116" spans="1:19" x14ac:dyDescent="0.3">
      <c r="A116" s="3">
        <v>28</v>
      </c>
      <c r="B116" s="3" t="s">
        <v>157</v>
      </c>
      <c r="C116" s="3" t="s">
        <v>29</v>
      </c>
      <c r="D116" s="6">
        <v>0</v>
      </c>
      <c r="E116" s="6">
        <v>0</v>
      </c>
      <c r="F116" s="6">
        <v>2</v>
      </c>
      <c r="G116" s="6"/>
      <c r="H116" s="6">
        <v>0</v>
      </c>
      <c r="I116" s="6"/>
      <c r="J116" s="7" t="s">
        <v>2</v>
      </c>
      <c r="K116" s="6">
        <v>310813</v>
      </c>
      <c r="L116" s="6"/>
      <c r="M116" s="4"/>
      <c r="N116" s="4">
        <v>4983</v>
      </c>
      <c r="O116" s="4">
        <v>5061</v>
      </c>
      <c r="P116" s="4">
        <v>1967</v>
      </c>
      <c r="Q116" s="4">
        <v>125</v>
      </c>
      <c r="R116" s="9">
        <v>2896</v>
      </c>
      <c r="S116" s="12">
        <v>0.65</v>
      </c>
    </row>
    <row r="117" spans="1:19" x14ac:dyDescent="0.3">
      <c r="A117" s="3">
        <v>29</v>
      </c>
      <c r="B117" s="3" t="s">
        <v>158</v>
      </c>
      <c r="C117" s="3" t="s">
        <v>29</v>
      </c>
      <c r="D117" s="6">
        <v>59</v>
      </c>
      <c r="E117" s="6">
        <v>0</v>
      </c>
      <c r="F117" s="6">
        <v>70</v>
      </c>
      <c r="G117" s="6"/>
      <c r="H117" s="6">
        <v>0</v>
      </c>
      <c r="I117" s="6">
        <v>0</v>
      </c>
      <c r="J117" s="7" t="s">
        <v>2</v>
      </c>
      <c r="K117" s="6">
        <v>5925</v>
      </c>
      <c r="L117" s="6"/>
      <c r="M117" s="4"/>
      <c r="N117" s="4">
        <v>9</v>
      </c>
      <c r="O117" s="4">
        <v>856</v>
      </c>
      <c r="P117" s="4">
        <v>278</v>
      </c>
      <c r="Q117" s="4">
        <v>125</v>
      </c>
      <c r="R117" s="9">
        <v>257</v>
      </c>
      <c r="S117" s="9">
        <v>1.06</v>
      </c>
    </row>
    <row r="118" spans="1:19" x14ac:dyDescent="0.3">
      <c r="A118" s="3">
        <v>30</v>
      </c>
      <c r="B118" s="3" t="s">
        <v>159</v>
      </c>
      <c r="C118" s="3" t="s">
        <v>29</v>
      </c>
      <c r="D118" s="6">
        <v>0</v>
      </c>
      <c r="E118" s="6">
        <v>0</v>
      </c>
      <c r="F118" s="6">
        <v>0</v>
      </c>
      <c r="G118" s="6"/>
      <c r="H118" s="6">
        <v>0</v>
      </c>
      <c r="I118" s="6"/>
      <c r="J118" s="7" t="s">
        <v>2</v>
      </c>
      <c r="K118" s="6">
        <v>0</v>
      </c>
      <c r="L118" s="6"/>
      <c r="M118" s="4"/>
      <c r="N118" s="4">
        <v>0</v>
      </c>
      <c r="O118" s="4">
        <v>0</v>
      </c>
      <c r="P118" s="4">
        <v>332</v>
      </c>
      <c r="Q118" s="4">
        <v>125</v>
      </c>
      <c r="R118" s="9">
        <v>1565</v>
      </c>
      <c r="S118" s="9">
        <v>11.9</v>
      </c>
    </row>
    <row r="119" spans="1:19" x14ac:dyDescent="0.3">
      <c r="A119" s="3">
        <v>31</v>
      </c>
      <c r="B119" s="3" t="s">
        <v>160</v>
      </c>
      <c r="C119" s="3" t="s">
        <v>30</v>
      </c>
      <c r="D119" s="6">
        <v>0</v>
      </c>
      <c r="E119" s="6">
        <v>3</v>
      </c>
      <c r="F119" s="6">
        <v>0</v>
      </c>
      <c r="G119" s="6"/>
      <c r="H119" s="6">
        <v>0</v>
      </c>
      <c r="I119" s="6">
        <v>0</v>
      </c>
      <c r="J119" s="7" t="s">
        <v>2</v>
      </c>
      <c r="K119" s="6">
        <v>46</v>
      </c>
      <c r="L119" s="6"/>
      <c r="M119" s="4"/>
      <c r="N119" s="4">
        <v>22</v>
      </c>
      <c r="O119" s="4">
        <v>6233</v>
      </c>
      <c r="P119" s="4">
        <v>5944</v>
      </c>
      <c r="Q119" s="4"/>
      <c r="R119" s="9">
        <v>765</v>
      </c>
      <c r="S119" s="12"/>
    </row>
    <row r="120" spans="1:19" x14ac:dyDescent="0.3">
      <c r="A120" s="3">
        <v>32</v>
      </c>
      <c r="B120" s="3" t="s">
        <v>167</v>
      </c>
      <c r="C120" s="3" t="s">
        <v>30</v>
      </c>
      <c r="D120" s="6">
        <v>8</v>
      </c>
      <c r="E120" s="6">
        <v>49</v>
      </c>
      <c r="F120" s="6">
        <v>0</v>
      </c>
      <c r="G120" s="6"/>
      <c r="H120" s="6">
        <v>0</v>
      </c>
      <c r="I120" s="6">
        <v>0</v>
      </c>
      <c r="J120" s="7" t="s">
        <v>2</v>
      </c>
      <c r="K120" s="6">
        <v>20338</v>
      </c>
      <c r="L120" s="6"/>
      <c r="M120" s="4"/>
      <c r="N120" s="4">
        <v>231</v>
      </c>
      <c r="O120" s="4">
        <v>476</v>
      </c>
      <c r="P120" s="4">
        <v>347</v>
      </c>
      <c r="Q120" s="4"/>
      <c r="R120" s="9">
        <v>189</v>
      </c>
      <c r="S120" s="12"/>
    </row>
    <row r="121" spans="1:19" x14ac:dyDescent="0.3">
      <c r="A121" s="3">
        <v>33</v>
      </c>
      <c r="B121" s="3" t="s">
        <v>161</v>
      </c>
      <c r="C121" s="3" t="s">
        <v>30</v>
      </c>
      <c r="D121" s="6">
        <v>0</v>
      </c>
      <c r="E121" s="6">
        <v>0</v>
      </c>
      <c r="F121" s="6">
        <v>0</v>
      </c>
      <c r="G121" s="6"/>
      <c r="H121" s="6">
        <v>0</v>
      </c>
      <c r="I121" s="6"/>
      <c r="J121" s="7" t="s">
        <v>2</v>
      </c>
      <c r="K121" s="6">
        <v>427</v>
      </c>
      <c r="L121" s="6"/>
      <c r="M121" s="4"/>
      <c r="N121" s="4">
        <v>16</v>
      </c>
      <c r="O121" s="4">
        <v>1712</v>
      </c>
      <c r="P121" s="4">
        <v>523</v>
      </c>
      <c r="Q121" s="4"/>
      <c r="R121" s="9">
        <v>943</v>
      </c>
      <c r="S121" s="12"/>
    </row>
    <row r="122" spans="1:19" x14ac:dyDescent="0.3">
      <c r="A122" s="3">
        <v>34</v>
      </c>
      <c r="B122" s="3" t="s">
        <v>162</v>
      </c>
      <c r="C122" s="3" t="s">
        <v>30</v>
      </c>
      <c r="D122" s="6">
        <v>38</v>
      </c>
      <c r="E122" s="6">
        <v>0</v>
      </c>
      <c r="F122" s="6">
        <v>38</v>
      </c>
      <c r="G122" s="6"/>
      <c r="H122" s="6">
        <v>0</v>
      </c>
      <c r="I122" s="6">
        <v>0</v>
      </c>
      <c r="J122" s="7" t="s">
        <v>2</v>
      </c>
      <c r="K122" s="6">
        <v>745</v>
      </c>
      <c r="L122" s="6"/>
      <c r="M122" s="4"/>
      <c r="N122" s="4">
        <v>1</v>
      </c>
      <c r="O122" s="4">
        <v>4509</v>
      </c>
      <c r="P122" s="4">
        <v>4474</v>
      </c>
      <c r="Q122" s="4"/>
      <c r="R122" s="9">
        <v>390</v>
      </c>
      <c r="S122" s="12"/>
    </row>
    <row r="123" spans="1:19" x14ac:dyDescent="0.3">
      <c r="A123" s="3">
        <v>35</v>
      </c>
      <c r="B123" s="3" t="s">
        <v>168</v>
      </c>
      <c r="C123" s="3" t="s">
        <v>30</v>
      </c>
      <c r="D123" s="6">
        <v>0</v>
      </c>
      <c r="E123" s="6">
        <v>0</v>
      </c>
      <c r="F123" s="6">
        <v>186</v>
      </c>
      <c r="G123" s="6"/>
      <c r="H123" s="6">
        <v>0</v>
      </c>
      <c r="I123" s="6"/>
      <c r="J123" s="7" t="s">
        <v>2</v>
      </c>
      <c r="K123" s="6">
        <v>3050</v>
      </c>
      <c r="L123" s="6"/>
      <c r="M123" s="4"/>
      <c r="N123" s="4">
        <v>136</v>
      </c>
      <c r="O123" s="4">
        <v>1654</v>
      </c>
      <c r="P123" s="4">
        <v>295</v>
      </c>
      <c r="Q123" s="4"/>
      <c r="R123" s="9">
        <v>1860</v>
      </c>
      <c r="S123" s="12"/>
    </row>
    <row r="124" spans="1:19" x14ac:dyDescent="0.3">
      <c r="A124" s="3">
        <v>36</v>
      </c>
      <c r="B124" s="3" t="s">
        <v>163</v>
      </c>
      <c r="C124" s="3" t="s">
        <v>30</v>
      </c>
      <c r="D124" s="6">
        <v>0</v>
      </c>
      <c r="E124" s="6">
        <v>0</v>
      </c>
      <c r="F124" s="6">
        <v>0</v>
      </c>
      <c r="G124" s="6"/>
      <c r="H124" s="6">
        <v>0</v>
      </c>
      <c r="I124" s="6"/>
      <c r="J124" s="7" t="s">
        <v>2</v>
      </c>
      <c r="K124" s="6">
        <v>614</v>
      </c>
      <c r="L124" s="6"/>
      <c r="M124" s="4"/>
      <c r="N124" s="4">
        <v>4</v>
      </c>
      <c r="O124" s="4">
        <v>2134</v>
      </c>
      <c r="P124" s="4">
        <v>221</v>
      </c>
      <c r="Q124" s="4"/>
      <c r="R124" s="9">
        <v>228</v>
      </c>
      <c r="S124" s="12"/>
    </row>
    <row r="125" spans="1:19" x14ac:dyDescent="0.3">
      <c r="A125" s="3">
        <v>37</v>
      </c>
      <c r="B125" s="3" t="s">
        <v>164</v>
      </c>
      <c r="C125" s="3" t="s">
        <v>30</v>
      </c>
      <c r="D125" s="6">
        <v>14</v>
      </c>
      <c r="E125" s="6">
        <v>0</v>
      </c>
      <c r="F125" s="6">
        <v>14</v>
      </c>
      <c r="G125" s="6"/>
      <c r="H125" s="6">
        <v>0</v>
      </c>
      <c r="I125" s="6">
        <v>0</v>
      </c>
      <c r="J125" s="7" t="s">
        <v>2</v>
      </c>
      <c r="K125" s="6">
        <v>1552</v>
      </c>
      <c r="L125" s="6"/>
      <c r="M125" s="4"/>
      <c r="N125" s="4">
        <v>0</v>
      </c>
      <c r="O125" s="4">
        <v>2576</v>
      </c>
      <c r="P125" s="4">
        <v>328</v>
      </c>
      <c r="Q125" s="4"/>
      <c r="R125" s="9">
        <v>841</v>
      </c>
      <c r="S125" s="12"/>
    </row>
    <row r="126" spans="1:19" x14ac:dyDescent="0.3">
      <c r="A126" s="3">
        <v>38</v>
      </c>
      <c r="B126" s="3" t="s">
        <v>165</v>
      </c>
      <c r="C126" s="3" t="s">
        <v>30</v>
      </c>
      <c r="D126" s="6">
        <v>18</v>
      </c>
      <c r="E126" s="6">
        <v>0</v>
      </c>
      <c r="F126" s="6">
        <v>18</v>
      </c>
      <c r="G126" s="6"/>
      <c r="H126" s="6">
        <v>0</v>
      </c>
      <c r="I126" s="6">
        <v>0</v>
      </c>
      <c r="J126" s="7" t="s">
        <v>2</v>
      </c>
      <c r="K126" s="6">
        <v>427</v>
      </c>
      <c r="L126" s="6"/>
      <c r="M126" s="4"/>
      <c r="N126" s="4">
        <v>173</v>
      </c>
      <c r="O126" s="4">
        <v>697</v>
      </c>
      <c r="P126" s="4">
        <v>484</v>
      </c>
      <c r="Q126" s="4"/>
      <c r="R126" s="9">
        <v>352</v>
      </c>
      <c r="S126" s="12"/>
    </row>
    <row r="127" spans="1:19" x14ac:dyDescent="0.3">
      <c r="A127" s="3">
        <v>39</v>
      </c>
      <c r="B127" s="3" t="s">
        <v>166</v>
      </c>
      <c r="C127" s="3" t="s">
        <v>30</v>
      </c>
      <c r="D127" s="6">
        <v>0</v>
      </c>
      <c r="E127" s="6">
        <v>0</v>
      </c>
      <c r="F127" s="6">
        <v>5</v>
      </c>
      <c r="G127" s="6"/>
      <c r="H127" s="6">
        <v>0</v>
      </c>
      <c r="I127" s="6"/>
      <c r="J127" s="7" t="s">
        <v>2</v>
      </c>
      <c r="K127" s="6">
        <v>2932</v>
      </c>
      <c r="L127" s="6"/>
      <c r="M127" s="4"/>
      <c r="N127" s="4">
        <v>44</v>
      </c>
      <c r="O127" s="4">
        <v>583</v>
      </c>
      <c r="P127" s="4">
        <v>334</v>
      </c>
      <c r="Q127" s="4"/>
      <c r="R127" s="9">
        <v>101</v>
      </c>
      <c r="S127" s="12"/>
    </row>
    <row r="128" spans="1:19" x14ac:dyDescent="0.3">
      <c r="A128" s="3">
        <v>40</v>
      </c>
      <c r="B128" s="3" t="s">
        <v>169</v>
      </c>
      <c r="C128" s="3" t="s">
        <v>30</v>
      </c>
      <c r="D128" s="6">
        <v>14</v>
      </c>
      <c r="E128" s="6">
        <v>0</v>
      </c>
      <c r="F128" s="6">
        <v>17</v>
      </c>
      <c r="G128" s="6"/>
      <c r="H128" s="6">
        <v>0</v>
      </c>
      <c r="I128" s="6"/>
      <c r="J128" s="7" t="s">
        <v>2</v>
      </c>
      <c r="K128" s="6">
        <v>165</v>
      </c>
      <c r="L128" s="6"/>
      <c r="M128" s="4"/>
      <c r="N128" s="4">
        <v>17</v>
      </c>
      <c r="O128" s="4">
        <v>3204</v>
      </c>
      <c r="P128" s="4">
        <v>364</v>
      </c>
      <c r="Q128" s="4"/>
      <c r="R128" s="9">
        <v>2833</v>
      </c>
      <c r="S128" s="12"/>
    </row>
    <row r="129" spans="1:20" ht="20.399999999999999" customHeight="1" x14ac:dyDescent="0.3">
      <c r="A129" s="3">
        <v>41</v>
      </c>
      <c r="B129" s="3" t="s">
        <v>171</v>
      </c>
      <c r="C129" s="3" t="s">
        <v>31</v>
      </c>
      <c r="D129" s="7"/>
      <c r="E129" s="7">
        <v>0</v>
      </c>
      <c r="F129" s="7"/>
      <c r="G129" s="7"/>
      <c r="H129" s="7">
        <v>0</v>
      </c>
      <c r="I129" s="7">
        <v>250</v>
      </c>
      <c r="J129" s="7" t="s">
        <v>2</v>
      </c>
      <c r="K129" s="7"/>
      <c r="L129" s="7"/>
      <c r="M129" s="4">
        <v>10</v>
      </c>
      <c r="N129" s="4">
        <v>96</v>
      </c>
      <c r="O129" s="4">
        <v>96</v>
      </c>
      <c r="P129" s="4">
        <v>10</v>
      </c>
      <c r="Q129" s="4"/>
      <c r="R129" s="9">
        <v>170</v>
      </c>
      <c r="S129" s="12"/>
    </row>
    <row r="130" spans="1:20" ht="20.399999999999999" customHeight="1" x14ac:dyDescent="0.3">
      <c r="A130" s="3">
        <v>42</v>
      </c>
      <c r="B130" s="3" t="s">
        <v>172</v>
      </c>
      <c r="C130" s="3" t="s">
        <v>31</v>
      </c>
      <c r="D130" s="7"/>
      <c r="E130" s="7">
        <v>0</v>
      </c>
      <c r="F130" s="7"/>
      <c r="G130" s="7"/>
      <c r="H130" s="7">
        <v>0</v>
      </c>
      <c r="I130" s="7"/>
      <c r="J130" s="7" t="s">
        <v>2</v>
      </c>
      <c r="K130" s="7"/>
      <c r="L130" s="7"/>
      <c r="M130" s="4">
        <v>29189</v>
      </c>
      <c r="N130" s="4">
        <v>0</v>
      </c>
      <c r="O130" s="4">
        <v>1385</v>
      </c>
      <c r="P130" s="4">
        <v>1285</v>
      </c>
      <c r="Q130" s="4"/>
      <c r="R130" s="9">
        <v>846</v>
      </c>
      <c r="S130" s="12"/>
    </row>
    <row r="131" spans="1:20" ht="20.399999999999999" customHeight="1" x14ac:dyDescent="0.3">
      <c r="A131" s="3">
        <v>43</v>
      </c>
      <c r="B131" s="3" t="s">
        <v>170</v>
      </c>
      <c r="C131" s="3" t="s">
        <v>31</v>
      </c>
      <c r="D131" s="7"/>
      <c r="E131" s="7">
        <v>0</v>
      </c>
      <c r="F131" s="7"/>
      <c r="G131" s="7"/>
      <c r="H131" s="7">
        <v>0</v>
      </c>
      <c r="I131" s="7">
        <v>500</v>
      </c>
      <c r="J131" s="7" t="s">
        <v>2</v>
      </c>
      <c r="K131" s="7"/>
      <c r="L131" s="7"/>
      <c r="M131" s="4">
        <v>2827634</v>
      </c>
      <c r="N131" s="4">
        <v>135</v>
      </c>
      <c r="O131" s="4">
        <v>135</v>
      </c>
      <c r="P131" s="4">
        <v>100</v>
      </c>
      <c r="Q131" s="4"/>
      <c r="R131" s="9">
        <v>48</v>
      </c>
      <c r="S131" s="12"/>
    </row>
    <row r="132" spans="1:20" x14ac:dyDescent="0.3">
      <c r="A132" s="3" t="s">
        <v>2</v>
      </c>
      <c r="B132" s="5" t="s">
        <v>32</v>
      </c>
      <c r="C132" s="3" t="s">
        <v>2</v>
      </c>
      <c r="D132" s="5">
        <v>36061</v>
      </c>
      <c r="E132" s="5">
        <v>15497</v>
      </c>
      <c r="F132" s="5">
        <v>27527</v>
      </c>
      <c r="G132" s="5"/>
      <c r="H132" s="5">
        <v>5004</v>
      </c>
      <c r="I132" s="5">
        <v>12551</v>
      </c>
      <c r="J132" s="8" t="s">
        <v>2</v>
      </c>
      <c r="K132" s="5">
        <v>5087921</v>
      </c>
      <c r="L132" s="5">
        <v>32039244</v>
      </c>
      <c r="M132" s="5">
        <v>2974073</v>
      </c>
      <c r="N132" s="5">
        <v>93153</v>
      </c>
      <c r="O132" s="5">
        <v>137038</v>
      </c>
      <c r="P132" s="5">
        <v>65504</v>
      </c>
      <c r="Q132" s="8" t="s">
        <v>2</v>
      </c>
      <c r="R132" s="11">
        <v>68680</v>
      </c>
      <c r="S132" s="13" t="s">
        <v>2</v>
      </c>
    </row>
    <row r="133" spans="1:20" ht="29.85" customHeight="1" x14ac:dyDescent="0.3">
      <c r="A133" s="21" t="s">
        <v>173</v>
      </c>
      <c r="B133" s="21"/>
      <c r="C133" s="21"/>
      <c r="D133" s="21"/>
      <c r="E133" s="21"/>
      <c r="F133" s="21"/>
      <c r="G133" s="21"/>
      <c r="H133" s="21"/>
      <c r="I133" s="21"/>
      <c r="J133" s="21"/>
      <c r="K133" s="21"/>
      <c r="L133" s="21"/>
      <c r="M133" s="21"/>
      <c r="N133" s="21"/>
      <c r="O133" s="21"/>
      <c r="P133" s="21"/>
      <c r="Q133" s="21"/>
      <c r="R133" s="21"/>
      <c r="S133" s="21"/>
    </row>
    <row r="134" spans="1:20" ht="21.9" customHeight="1" x14ac:dyDescent="0.3"/>
    <row r="135" spans="1:20" ht="16.95" customHeight="1" x14ac:dyDescent="0.3">
      <c r="A135" s="22" t="s">
        <v>33</v>
      </c>
      <c r="B135" s="22"/>
      <c r="C135" s="22"/>
      <c r="D135" s="22"/>
      <c r="E135" s="22"/>
      <c r="F135" s="22"/>
      <c r="G135" s="22"/>
      <c r="H135" s="22"/>
      <c r="I135" s="22"/>
      <c r="J135" s="22"/>
      <c r="K135" s="22"/>
      <c r="L135" s="22"/>
      <c r="M135" s="22"/>
      <c r="N135" s="22"/>
      <c r="O135" s="22"/>
      <c r="P135" s="22"/>
      <c r="Q135" s="22"/>
      <c r="R135" s="22"/>
      <c r="S135" s="22"/>
    </row>
    <row r="136" spans="1:20" ht="19.8" customHeight="1" x14ac:dyDescent="0.3">
      <c r="A136" s="23" t="s">
        <v>174</v>
      </c>
      <c r="B136" s="24"/>
      <c r="C136" s="24"/>
      <c r="D136" s="24"/>
      <c r="E136" s="24"/>
      <c r="F136" s="24"/>
      <c r="G136" s="24"/>
      <c r="H136" s="24"/>
      <c r="I136" s="24"/>
      <c r="J136" s="24"/>
      <c r="K136" s="24"/>
      <c r="L136" s="24"/>
      <c r="M136" s="24"/>
      <c r="N136" s="24"/>
      <c r="O136" s="24"/>
      <c r="P136" s="24"/>
      <c r="Q136" s="24"/>
      <c r="R136" s="24"/>
      <c r="S136" s="24"/>
      <c r="T136" s="24"/>
    </row>
    <row r="137" spans="1:20" ht="0" hidden="1" customHeight="1" x14ac:dyDescent="0.3"/>
    <row r="138" spans="1:20" ht="19.8" customHeight="1" x14ac:dyDescent="0.3">
      <c r="A138" s="15" t="s">
        <v>34</v>
      </c>
      <c r="B138" s="15"/>
      <c r="C138" s="15"/>
      <c r="D138" s="15"/>
      <c r="E138" s="15"/>
      <c r="F138" s="15"/>
      <c r="G138" s="15"/>
      <c r="H138" s="15"/>
      <c r="I138" s="15"/>
      <c r="J138" s="15"/>
      <c r="K138" s="15"/>
      <c r="L138" s="15"/>
      <c r="M138" s="15"/>
      <c r="N138" s="15"/>
      <c r="O138" s="15"/>
      <c r="P138" s="15"/>
      <c r="Q138" s="15"/>
      <c r="R138" s="15"/>
      <c r="S138" s="15"/>
    </row>
    <row r="139" spans="1:20" ht="0" hidden="1" customHeight="1" x14ac:dyDescent="0.3"/>
    <row r="140" spans="1:20" ht="19.8" customHeight="1" x14ac:dyDescent="0.3">
      <c r="A140" s="15" t="s">
        <v>35</v>
      </c>
      <c r="B140" s="15"/>
      <c r="C140" s="15"/>
      <c r="D140" s="15"/>
      <c r="E140" s="15"/>
      <c r="F140" s="15"/>
      <c r="G140" s="15"/>
      <c r="H140" s="15"/>
      <c r="I140" s="15"/>
      <c r="J140" s="15"/>
      <c r="K140" s="15"/>
      <c r="L140" s="15"/>
      <c r="M140" s="15"/>
      <c r="N140" s="15"/>
      <c r="O140" s="15"/>
      <c r="P140" s="15"/>
      <c r="Q140" s="15"/>
      <c r="R140" s="15"/>
      <c r="S140" s="15"/>
    </row>
    <row r="141" spans="1:20" ht="0" hidden="1" customHeight="1" x14ac:dyDescent="0.3"/>
    <row r="142" spans="1:20" ht="19.8" customHeight="1" x14ac:dyDescent="0.3">
      <c r="A142" s="15" t="s">
        <v>36</v>
      </c>
      <c r="B142" s="15"/>
      <c r="C142" s="15"/>
      <c r="D142" s="15"/>
      <c r="E142" s="15"/>
      <c r="F142" s="15"/>
      <c r="G142" s="15"/>
      <c r="H142" s="15"/>
      <c r="I142" s="15"/>
      <c r="J142" s="15"/>
      <c r="K142" s="15"/>
      <c r="L142" s="15"/>
      <c r="M142" s="15"/>
      <c r="N142" s="15"/>
      <c r="O142" s="15"/>
      <c r="P142" s="15"/>
      <c r="Q142" s="15"/>
      <c r="R142" s="15"/>
      <c r="S142" s="15"/>
    </row>
    <row r="143" spans="1:20" ht="0" hidden="1" customHeight="1" x14ac:dyDescent="0.3"/>
    <row r="144" spans="1:20" ht="26.4" customHeight="1" x14ac:dyDescent="0.3">
      <c r="A144" s="15" t="s">
        <v>37</v>
      </c>
      <c r="B144" s="15"/>
      <c r="C144" s="15"/>
      <c r="D144" s="15"/>
      <c r="E144" s="15"/>
      <c r="F144" s="15"/>
      <c r="G144" s="15"/>
      <c r="H144" s="15"/>
      <c r="I144" s="15"/>
      <c r="J144" s="15"/>
      <c r="K144" s="15"/>
      <c r="L144" s="15"/>
      <c r="M144" s="15"/>
      <c r="N144" s="15"/>
      <c r="O144" s="15"/>
      <c r="P144" s="15"/>
      <c r="Q144" s="15"/>
      <c r="R144" s="15"/>
      <c r="S144" s="15"/>
    </row>
    <row r="145" spans="1:19" ht="19.8" customHeight="1" x14ac:dyDescent="0.3">
      <c r="A145" s="15" t="s">
        <v>38</v>
      </c>
      <c r="B145" s="15"/>
      <c r="C145" s="15"/>
      <c r="D145" s="15"/>
      <c r="E145" s="15"/>
      <c r="F145" s="15"/>
      <c r="G145" s="15"/>
      <c r="H145" s="15"/>
      <c r="I145" s="15"/>
      <c r="J145" s="15"/>
      <c r="K145" s="15"/>
      <c r="L145" s="15"/>
      <c r="M145" s="15"/>
      <c r="N145" s="15"/>
      <c r="O145" s="15"/>
      <c r="P145" s="15"/>
      <c r="Q145" s="15"/>
      <c r="R145" s="15"/>
      <c r="S145" s="15"/>
    </row>
    <row r="146" spans="1:19" ht="0" hidden="1" customHeight="1" x14ac:dyDescent="0.3"/>
    <row r="147" spans="1:19" ht="19.8" customHeight="1" x14ac:dyDescent="0.3">
      <c r="A147" s="15" t="s">
        <v>39</v>
      </c>
      <c r="B147" s="15"/>
      <c r="C147" s="15"/>
      <c r="D147" s="15"/>
      <c r="E147" s="15"/>
      <c r="F147" s="15"/>
      <c r="G147" s="15"/>
      <c r="H147" s="15"/>
      <c r="I147" s="15"/>
      <c r="J147" s="15"/>
      <c r="K147" s="15"/>
      <c r="L147" s="15"/>
      <c r="M147" s="15"/>
      <c r="N147" s="15"/>
      <c r="O147" s="15"/>
      <c r="P147" s="15"/>
      <c r="Q147" s="15"/>
      <c r="R147" s="15"/>
      <c r="S147" s="15"/>
    </row>
    <row r="148" spans="1:19" ht="0" hidden="1" customHeight="1" x14ac:dyDescent="0.3"/>
    <row r="149" spans="1:19" ht="19.8" customHeight="1" x14ac:dyDescent="0.3">
      <c r="A149" s="15" t="s">
        <v>40</v>
      </c>
      <c r="B149" s="15"/>
      <c r="C149" s="15"/>
      <c r="D149" s="15"/>
      <c r="E149" s="15"/>
      <c r="F149" s="15"/>
      <c r="G149" s="15"/>
      <c r="H149" s="15"/>
      <c r="I149" s="15"/>
      <c r="J149" s="15"/>
      <c r="K149" s="15"/>
      <c r="L149" s="15"/>
      <c r="M149" s="15"/>
      <c r="N149" s="15"/>
      <c r="O149" s="15"/>
      <c r="P149" s="15"/>
      <c r="Q149" s="15"/>
      <c r="R149" s="15"/>
      <c r="S149" s="15"/>
    </row>
    <row r="150" spans="1:19" ht="0" hidden="1" customHeight="1" x14ac:dyDescent="0.3"/>
    <row r="151" spans="1:19" ht="19.8" customHeight="1" x14ac:dyDescent="0.3">
      <c r="A151" s="15" t="s">
        <v>41</v>
      </c>
      <c r="B151" s="15"/>
      <c r="C151" s="15"/>
      <c r="D151" s="15"/>
      <c r="E151" s="15"/>
      <c r="F151" s="15"/>
      <c r="G151" s="15"/>
      <c r="H151" s="15"/>
      <c r="I151" s="15"/>
      <c r="J151" s="15"/>
      <c r="K151" s="15"/>
      <c r="L151" s="15"/>
      <c r="M151" s="15"/>
      <c r="N151" s="15"/>
      <c r="O151" s="15"/>
      <c r="P151" s="15"/>
      <c r="Q151" s="15"/>
      <c r="R151" s="15"/>
      <c r="S151" s="15"/>
    </row>
    <row r="152" spans="1:19" ht="0" hidden="1" customHeight="1" x14ac:dyDescent="0.3"/>
    <row r="153" spans="1:19" ht="19.8" customHeight="1" x14ac:dyDescent="0.3">
      <c r="A153" s="15" t="s">
        <v>42</v>
      </c>
      <c r="B153" s="15"/>
      <c r="C153" s="15"/>
      <c r="D153" s="15"/>
      <c r="E153" s="15"/>
      <c r="F153" s="15"/>
      <c r="G153" s="15"/>
      <c r="H153" s="15"/>
      <c r="I153" s="15"/>
      <c r="J153" s="15"/>
      <c r="K153" s="15"/>
      <c r="L153" s="15"/>
      <c r="M153" s="15"/>
      <c r="N153" s="15"/>
      <c r="O153" s="15"/>
      <c r="P153" s="15"/>
      <c r="Q153" s="15"/>
      <c r="R153" s="15"/>
      <c r="S153" s="15"/>
    </row>
    <row r="154" spans="1:19" ht="0" hidden="1" customHeight="1" x14ac:dyDescent="0.3"/>
    <row r="155" spans="1:19" ht="19.8" customHeight="1" x14ac:dyDescent="0.3">
      <c r="A155" s="15" t="s">
        <v>43</v>
      </c>
      <c r="B155" s="15"/>
      <c r="C155" s="15"/>
      <c r="D155" s="15"/>
      <c r="E155" s="15"/>
      <c r="F155" s="15"/>
      <c r="G155" s="15"/>
      <c r="H155" s="15"/>
      <c r="I155" s="15"/>
      <c r="J155" s="15"/>
      <c r="K155" s="15"/>
      <c r="L155" s="15"/>
      <c r="M155" s="15"/>
      <c r="N155" s="15"/>
      <c r="O155" s="15"/>
      <c r="P155" s="15"/>
      <c r="Q155" s="15"/>
      <c r="R155" s="15"/>
      <c r="S155" s="15"/>
    </row>
    <row r="156" spans="1:19" ht="23.7" customHeight="1" x14ac:dyDescent="0.3">
      <c r="A156" s="18"/>
      <c r="B156" s="18"/>
      <c r="C156" s="18"/>
      <c r="D156" s="18"/>
      <c r="E156" s="18"/>
      <c r="F156" s="18"/>
      <c r="G156" s="18"/>
      <c r="H156" s="18"/>
      <c r="I156" s="18"/>
      <c r="J156" s="18"/>
      <c r="K156" s="18"/>
      <c r="L156" s="18"/>
      <c r="M156" s="18"/>
      <c r="N156" s="18"/>
      <c r="O156" s="18"/>
      <c r="P156" s="18"/>
      <c r="Q156" s="18"/>
      <c r="R156" s="18"/>
      <c r="S156" s="18"/>
    </row>
    <row r="157" spans="1:19" ht="19.8" customHeight="1" x14ac:dyDescent="0.3">
      <c r="A157" s="15" t="s">
        <v>44</v>
      </c>
      <c r="B157" s="15"/>
      <c r="C157" s="15"/>
      <c r="D157" s="15"/>
      <c r="E157" s="15"/>
      <c r="F157" s="15"/>
      <c r="G157" s="15"/>
      <c r="H157" s="15"/>
      <c r="I157" s="15"/>
      <c r="J157" s="15"/>
      <c r="K157" s="15"/>
      <c r="L157" s="15"/>
      <c r="M157" s="15"/>
      <c r="N157" s="15"/>
      <c r="O157" s="15"/>
      <c r="P157" s="15"/>
      <c r="Q157" s="15"/>
      <c r="R157" s="15"/>
      <c r="S157" s="15"/>
    </row>
    <row r="158" spans="1:19" ht="0" hidden="1" customHeight="1" x14ac:dyDescent="0.3"/>
    <row r="159" spans="1:19" ht="19.8" customHeight="1" x14ac:dyDescent="0.3">
      <c r="A159" s="15" t="s">
        <v>45</v>
      </c>
      <c r="B159" s="15"/>
      <c r="C159" s="15"/>
      <c r="D159" s="15"/>
      <c r="E159" s="15"/>
      <c r="F159" s="15"/>
      <c r="G159" s="15"/>
      <c r="H159" s="15"/>
      <c r="I159" s="15"/>
      <c r="J159" s="15"/>
      <c r="K159" s="15"/>
      <c r="L159" s="15"/>
      <c r="M159" s="15"/>
      <c r="N159" s="15"/>
      <c r="O159" s="15"/>
      <c r="P159" s="15"/>
      <c r="Q159" s="15"/>
      <c r="R159" s="15"/>
      <c r="S159" s="15"/>
    </row>
    <row r="160" spans="1:19" ht="19.8" customHeight="1" x14ac:dyDescent="0.3">
      <c r="A160" s="15" t="s">
        <v>46</v>
      </c>
      <c r="B160" s="15"/>
      <c r="C160" s="15"/>
      <c r="D160" s="15"/>
      <c r="E160" s="15"/>
      <c r="F160" s="15"/>
      <c r="G160" s="15"/>
      <c r="H160" s="15"/>
      <c r="I160" s="15"/>
      <c r="J160" s="15"/>
      <c r="K160" s="15"/>
      <c r="L160" s="15"/>
      <c r="M160" s="15"/>
      <c r="N160" s="15"/>
      <c r="O160" s="15"/>
      <c r="P160" s="15"/>
      <c r="Q160" s="15"/>
      <c r="R160" s="15"/>
      <c r="S160" s="15"/>
    </row>
    <row r="161" spans="1:19" ht="0" hidden="1" customHeight="1" x14ac:dyDescent="0.3"/>
    <row r="162" spans="1:19" ht="19.8" customHeight="1" x14ac:dyDescent="0.3">
      <c r="A162" s="15" t="s">
        <v>47</v>
      </c>
      <c r="B162" s="15"/>
      <c r="C162" s="15"/>
      <c r="D162" s="15"/>
      <c r="E162" s="15"/>
      <c r="F162" s="15"/>
      <c r="G162" s="15"/>
      <c r="H162" s="15"/>
      <c r="I162" s="15"/>
      <c r="J162" s="15"/>
      <c r="K162" s="15"/>
      <c r="L162" s="15"/>
      <c r="M162" s="15"/>
      <c r="N162" s="15"/>
      <c r="O162" s="15"/>
      <c r="P162" s="15"/>
      <c r="Q162" s="15"/>
      <c r="R162" s="15"/>
      <c r="S162" s="15"/>
    </row>
    <row r="163" spans="1:19" ht="0" hidden="1" customHeight="1" x14ac:dyDescent="0.3"/>
  </sheetData>
  <autoFilter ref="B5:S84" xr:uid="{00000000-0001-0000-0000-000000000000}"/>
  <mergeCells count="25">
    <mergeCell ref="A2:S2"/>
    <mergeCell ref="A1:S1"/>
    <mergeCell ref="A133:S133"/>
    <mergeCell ref="A135:S135"/>
    <mergeCell ref="A136:T136"/>
    <mergeCell ref="A4:B4"/>
    <mergeCell ref="C4:I4"/>
    <mergeCell ref="J4:M4"/>
    <mergeCell ref="N4:P4"/>
    <mergeCell ref="A156:S156"/>
    <mergeCell ref="A157:S157"/>
    <mergeCell ref="A159:S159"/>
    <mergeCell ref="A160:S160"/>
    <mergeCell ref="A162:S162"/>
    <mergeCell ref="A155:S155"/>
    <mergeCell ref="Q4:S4"/>
    <mergeCell ref="A138:S138"/>
    <mergeCell ref="A140:S140"/>
    <mergeCell ref="A142:S142"/>
    <mergeCell ref="A144:S144"/>
    <mergeCell ref="A145:S145"/>
    <mergeCell ref="A147:S147"/>
    <mergeCell ref="A149:S149"/>
    <mergeCell ref="A151:S151"/>
    <mergeCell ref="A153:S153"/>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Norvilaitė</dc:creator>
  <cp:lastModifiedBy>Diana Norvilaitė</cp:lastModifiedBy>
  <dcterms:created xsi:type="dcterms:W3CDTF">2024-02-27T06:07:45Z</dcterms:created>
  <dcterms:modified xsi:type="dcterms:W3CDTF">2024-04-09T11:30:07Z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2a09b59-4bfd-43f2-a2c2-5b6d8700d3c9_Enabled">
    <vt:lpwstr>true</vt:lpwstr>
  </property>
  <property fmtid="{D5CDD505-2E9C-101B-9397-08002B2CF9AE}" pid="3" name="MSIP_Label_e2a09b59-4bfd-43f2-a2c2-5b6d8700d3c9_SetDate">
    <vt:lpwstr>2024-02-27T06:07:25Z</vt:lpwstr>
  </property>
  <property fmtid="{D5CDD505-2E9C-101B-9397-08002B2CF9AE}" pid="4" name="MSIP_Label_e2a09b59-4bfd-43f2-a2c2-5b6d8700d3c9_Method">
    <vt:lpwstr>Privileged</vt:lpwstr>
  </property>
  <property fmtid="{D5CDD505-2E9C-101B-9397-08002B2CF9AE}" pid="5" name="MSIP_Label_e2a09b59-4bfd-43f2-a2c2-5b6d8700d3c9_Name">
    <vt:lpwstr>LB NEVIEŠA Nematoma (Invisible)</vt:lpwstr>
  </property>
  <property fmtid="{D5CDD505-2E9C-101B-9397-08002B2CF9AE}" pid="6" name="MSIP_Label_e2a09b59-4bfd-43f2-a2c2-5b6d8700d3c9_SiteId">
    <vt:lpwstr>5a40b399-6903-4594-ad73-dc4ed7ed91c0</vt:lpwstr>
  </property>
  <property fmtid="{D5CDD505-2E9C-101B-9397-08002B2CF9AE}" pid="7" name="MSIP_Label_e2a09b59-4bfd-43f2-a2c2-5b6d8700d3c9_ActionId">
    <vt:lpwstr>2f3063b2-5f3d-4655-ba4b-bb5a8a373c8e</vt:lpwstr>
  </property>
  <property fmtid="{D5CDD505-2E9C-101B-9397-08002B2CF9AE}" pid="8" name="MSIP_Label_e2a09b59-4bfd-43f2-a2c2-5b6d8700d3c9_ContentBits">
    <vt:lpwstr>0</vt:lpwstr>
  </property>
</Properties>
</file>