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11BF89B-0F3F-4D42-8A33-7A9AFBE2546A}" xr6:coauthVersionLast="45" xr6:coauthVersionMax="45" xr10:uidLastSave="{00000000-0000-0000-0000-000000000000}"/>
  <bookViews>
    <workbookView xWindow="-108" yWindow="-108" windowWidth="23256" windowHeight="12576" tabRatio="803" activeTab="1" xr2:uid="{00000000-000D-0000-FFFF-FFFF00000000}"/>
  </bookViews>
  <sheets>
    <sheet name="2021-09-30" sheetId="2" r:id="rId1"/>
    <sheet name="Papildoma informacij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<sst xmlns="http://schemas.openxmlformats.org/spreadsheetml/2006/main" count="194" uniqueCount="99">
  <si>
    <t xml:space="preserve">Pensijų kaupimo bendrovės pavadinimas
</t>
  </si>
  <si>
    <t xml:space="preserve">Fondo kodas
</t>
  </si>
  <si>
    <t xml:space="preserve">Pensijų fondo pavadinimas
</t>
  </si>
  <si>
    <t xml:space="preserve">Luminor investicijų valdymas UAB </t>
  </si>
  <si>
    <t>INVL STABILO III 58+ / INVL Stabilus</t>
  </si>
  <si>
    <t>Luminor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</si>
  <si>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</si>
  <si>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</si>
  <si>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</si>
  <si>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</si>
  <si>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</si>
  <si>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</si>
  <si>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</si>
  <si>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</si>
  <si>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Mišraus investavimo pensijų fondai</t>
  </si>
  <si>
    <t>Akcijų pensijų fondai</t>
  </si>
  <si>
    <t>Obligacijų pensijų fondai</t>
  </si>
  <si>
    <t>Dalyvių skaičius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</si>
  <si>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</si>
  <si>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</si>
  <si>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</si>
  <si>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</si>
  <si>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</si>
  <si>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</si>
  <si>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</si>
  <si>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</si>
  <si>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</si>
  <si>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</si>
  <si>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</si>
  <si>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</si>
  <si>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FONDŲ GRĄŽA</t>
  </si>
  <si>
    <t>Grynųjų aktyvų vertė, mln.</t>
  </si>
  <si>
    <t>Pensijų kaupimo bendrovė</t>
  </si>
  <si>
    <t>Fondas</t>
  </si>
  <si>
    <t>IŠ VISO:</t>
  </si>
  <si>
    <t>UAB „INVL Asset Management“</t>
  </si>
  <si>
    <t>UAB „SEB investicijų valdymas“</t>
  </si>
  <si>
    <t>Rizikingų aktyvų dalis fonde (investicijų į akcijas dalis), proc.</t>
  </si>
  <si>
    <t>iki 8</t>
  </si>
  <si>
    <t>iki 50</t>
  </si>
  <si>
    <t>iki 25</t>
  </si>
  <si>
    <t>iki 70</t>
  </si>
  <si>
    <t>iki 100</t>
  </si>
  <si>
    <t>vidutinė metinė lyginamojo indekso grąža per praėjusius 3 metus, proc.</t>
  </si>
  <si>
    <t>vidutinė metinė lyginamojo indekso grąža per praėjusius 5 metus, proc.</t>
  </si>
  <si>
    <t>standartinis nuokrypis per praėjusius 5 metus, proc.</t>
  </si>
  <si>
    <t>standartinis nuokrypis per praėjusius 10 metų, proc.</t>
  </si>
  <si>
    <t>Grynųjų aktyvų vertė, mln. (skalė kairėje)</t>
  </si>
  <si>
    <t>Dalyvių skaičius (skalė dešinėje)</t>
  </si>
  <si>
    <t>Veiklos 
laikotarpis</t>
  </si>
  <si>
    <t>S048</t>
  </si>
  <si>
    <t>S046</t>
  </si>
  <si>
    <t>S047</t>
  </si>
  <si>
    <t>Pensijų fondas 100 (apriboto nutraukimo)</t>
  </si>
  <si>
    <t>Pensijų fondas 60 (apriboto nutraukimo)</t>
  </si>
  <si>
    <t>Pensijų fondas 30 (apriboto nutraukimo)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</si>
  <si>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</si>
  <si>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</si>
  <si>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</si>
  <si>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</si>
  <si>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</si>
  <si>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iki 30</t>
  </si>
  <si>
    <t>iki 60</t>
  </si>
  <si>
    <t>S049</t>
  </si>
  <si>
    <t>SEB pensija 50+</t>
  </si>
  <si>
    <t>SEB pensija 18+</t>
  </si>
  <si>
    <t>SEB pensija 58+</t>
  </si>
  <si>
    <t>grąža [1] nuo metų pradžios, proc.</t>
  </si>
  <si>
    <t>[1] Apskaitos vieneto vertės pokytis. Juo atsižvelgiama į atskaitymus nuo turto, tačiau neatsižvelgiama į atskaitymus nuo įmokų, dėl to grynoji grąža yra mažesnė.</t>
  </si>
  <si>
    <t>vidutinė metinė grąža [2] per praėjusius 3 metus, proc.</t>
  </si>
  <si>
    <t>[2] Apskaičiuota remiantis apskaitos vieneto vertės pokyčiu per nurodytą laikotarpį. Vidutinė metinė grąža gauta taikant geometrinį vidurkį.</t>
  </si>
  <si>
    <t>LYGINAMOJO INDEKSO GRĄŽA [3]</t>
  </si>
  <si>
    <t xml:space="preserve">[3] Lyginamasis indeksas apibrėžiamas kaip pensijų kaupimo bendrovės pasirinktas orientacinis investicijų portfelis, atitinkantis fondo investavimo strategiją, su kurio vertės pokyčio reikšme lyginama fondo investicijų portfelio investicijų grąža. </t>
  </si>
  <si>
    <t>RIZIKOS RODIKLIAI [4]</t>
  </si>
  <si>
    <t xml:space="preserve">[4] Rodikliui apskaičiuoti naudoti mėnesiniai apskaitos vieneto verčių pokyčiai, rezultatas perskaičiuotas į metinį. Standartinis nuokrypis parodo, kaip intensyviai per laikotarpį svyruoja fondo investicinio vieneto vertė. Kuo šis rodiklis didesnis, tuo didesnė rizika. </t>
  </si>
  <si>
    <t>Svertinis vidurkis [5]:</t>
  </si>
  <si>
    <t>Grynųjų aktyvų [6] vertė, mln. Eur</t>
  </si>
  <si>
    <t>[6] Grynieji aktyvai – pensijų fondą sudarančio turto vertės ir  įsipareigojimų skirtumas.</t>
  </si>
  <si>
    <t>40-60</t>
  </si>
  <si>
    <t>vidutinė metinė grąža [2] per praėjusius 5 metus, proc.</t>
  </si>
  <si>
    <t>vidutinė metinė grąža [2] per praėjusius 10 metų, proc.</t>
  </si>
  <si>
    <t>vidutinė metinė grąža [2] per praėjusius 15 metų, proc.</t>
  </si>
  <si>
    <t>Visų pensijų fondų svertinis vidurkis [5]:</t>
  </si>
  <si>
    <t>1 m. 7 mėn.</t>
  </si>
  <si>
    <t>Pastaba: praeities rezultatai negarantuoja, kad tokie patys ar panašūs rezultatai bus ir ateityje.</t>
  </si>
  <si>
    <t>S050</t>
  </si>
  <si>
    <t>Luminor tvari ateitis index [7]</t>
  </si>
  <si>
    <t>Luminor tvari ateitis index</t>
  </si>
  <si>
    <t>8 m.</t>
  </si>
  <si>
    <t>16 m. 10 mėn.</t>
  </si>
  <si>
    <t>16 m. 11 mėn.</t>
  </si>
  <si>
    <t>6 m. 10 mėn.</t>
  </si>
  <si>
    <t>8 m. 5 mėn.</t>
  </si>
  <si>
    <t>13 m. 12 mėn.</t>
  </si>
  <si>
    <t>1 m. 10 mėn.</t>
  </si>
  <si>
    <t>14 m.</t>
  </si>
  <si>
    <t>4 mėn.</t>
  </si>
  <si>
    <t>[7] Fondas veiklą pradėjo 2021-05-24 dieną, todėl į svertinius rodiklius nėra įtraukiamas. Grąža nuo veiklos pradžios siekė 5,43 proc.</t>
  </si>
  <si>
    <t>[5] Svertiniam vidurkiui apskaičiuoti naudotas 2021-09-30 dienos fondų grynųjų aktyvų dydis.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</si>
</sst>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165" fontId="7" fillId="3" borderId="1" xfId="1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4" fontId="13" fillId="2" borderId="1" xfId="0" applyNumberFormat="1" applyFont="1" applyFill="1" applyBorder="1" applyAlignment="1">
      <alignment horizontal="left" wrapText="1"/>
    </xf>
    <xf numFmtId="2" fontId="10" fillId="0" borderId="2" xfId="0" applyNumberFormat="1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2" fontId="10" fillId="0" borderId="0" xfId="0" applyNumberFormat="1" applyFont="1" applyFill="1" applyAlignment="1">
      <alignment horizontal="left"/>
    </xf>
    <xf numFmtId="2" fontId="12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Grynųjų aktyvų vertė, mln.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0.29153707143956653"/>
                  <c:y val="0.172862333505390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informacija'!$B$2:$B$5</c:f>
              <c:numCache>
                <c:formatCode>0.00</c:formatCode>
                <c:ptCount val="4"/>
                <c:pt idx="0">
                  <c:v>76.709454000000008</c:v>
                </c:pt>
                <c:pt idx="1">
                  <c:v>71.817297999999994</c:v>
                </c:pt>
                <c:pt idx="2">
                  <c:v>50.252043</c:v>
                </c:pt>
                <c:pt idx="3">
                  <c:v>3.2864040000000001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Dalyvių skaičius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informacija'!$C$2:$C$5</c:f>
              <c:numCache>
                <c:formatCode>_-* #\ ##0\ _€_-;\-* #\ ##0\ _€_-;_-* "-"??\ _€_-;_-@_-</c:formatCode>
                <c:ptCount val="4"/>
                <c:pt idx="0">
                  <c:v>38096</c:v>
                </c:pt>
                <c:pt idx="1">
                  <c:v>25242</c:v>
                </c:pt>
                <c:pt idx="2">
                  <c:v>13420</c:v>
                </c:pt>
                <c:pt idx="3">
                  <c:v>1304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 ir dalyvių skaičius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informacija'!$C$21</c:f>
              <c:strCache>
                <c:ptCount val="1"/>
                <c:pt idx="0">
                  <c:v>Dalyvių skaičius (skalė dešinėje)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'Papildoma informacija'!$C$22:$C$38</c:f>
              <c:numCache>
                <c:formatCode>_-* #\ ##0\ _€_-;\-* #\ ##0\ _€_-;_-* "-"??\ _€_-;_-@_-</c:formatCode>
                <c:ptCount val="17"/>
                <c:pt idx="0">
                  <c:v>3084</c:v>
                </c:pt>
                <c:pt idx="1">
                  <c:v>1368</c:v>
                </c:pt>
                <c:pt idx="2">
                  <c:v>4361</c:v>
                </c:pt>
                <c:pt idx="3">
                  <c:v>2818</c:v>
                </c:pt>
                <c:pt idx="4">
                  <c:v>13611</c:v>
                </c:pt>
                <c:pt idx="5">
                  <c:v>5068</c:v>
                </c:pt>
                <c:pt idx="6">
                  <c:v>26321</c:v>
                </c:pt>
                <c:pt idx="7">
                  <c:v>5125</c:v>
                </c:pt>
                <c:pt idx="8">
                  <c:v>444</c:v>
                </c:pt>
                <c:pt idx="9">
                  <c:v>1045</c:v>
                </c:pt>
                <c:pt idx="10">
                  <c:v>93</c:v>
                </c:pt>
                <c:pt idx="11">
                  <c:v>218</c:v>
                </c:pt>
                <c:pt idx="12">
                  <c:v>2117</c:v>
                </c:pt>
                <c:pt idx="13">
                  <c:v>11085</c:v>
                </c:pt>
                <c:pt idx="14">
                  <c:v>104</c:v>
                </c:pt>
                <c:pt idx="15">
                  <c:v>298</c:v>
                </c:pt>
                <c:pt idx="16">
                  <c:v>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'Papildoma informacija'!$B$21</c:f>
              <c:strCache>
                <c:ptCount val="1"/>
                <c:pt idx="0">
                  <c:v>Grynųjų aktyvų vertė, mln. (skalė kairėje)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'Papildoma informacija'!$B$22:$B$38</c:f>
              <c:numCache>
                <c:formatCode>0.00</c:formatCode>
                <c:ptCount val="17"/>
                <c:pt idx="0">
                  <c:v>13.631261</c:v>
                </c:pt>
                <c:pt idx="1">
                  <c:v>3.4916610000000001</c:v>
                </c:pt>
                <c:pt idx="2">
                  <c:v>13.775843</c:v>
                </c:pt>
                <c:pt idx="3">
                  <c:v>6.3087470000000003</c:v>
                </c:pt>
                <c:pt idx="4">
                  <c:v>34.609786</c:v>
                </c:pt>
                <c:pt idx="5">
                  <c:v>12.329309</c:v>
                </c:pt>
                <c:pt idx="6">
                  <c:v>47.834510999999999</c:v>
                </c:pt>
                <c:pt idx="7">
                  <c:v>12.156537</c:v>
                </c:pt>
                <c:pt idx="8">
                  <c:v>0.98628199999999999</c:v>
                </c:pt>
                <c:pt idx="9">
                  <c:v>3.121807</c:v>
                </c:pt>
                <c:pt idx="10">
                  <c:v>0.28100799999999998</c:v>
                </c:pt>
                <c:pt idx="11">
                  <c:v>0.64055099999999998</c:v>
                </c:pt>
                <c:pt idx="12">
                  <c:v>9.7290899999999993</c:v>
                </c:pt>
                <c:pt idx="13">
                  <c:v>39.882401999999999</c:v>
                </c:pt>
                <c:pt idx="14">
                  <c:v>0.23035</c:v>
                </c:pt>
                <c:pt idx="15">
                  <c:v>0.74536100000000005</c:v>
                </c:pt>
                <c:pt idx="16">
                  <c:v>2.3106930000000001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Grynųmų aktyvų vertė, mln.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6</xdr:row>
      <xdr:rowOff>44823</xdr:rowOff>
    </xdr:from>
    <xdr:to>
      <xdr:col>6</xdr:col>
      <xdr:colOff>21963</xdr:colOff>
      <xdr:row>18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107576</xdr:rowOff>
    </xdr:from>
    <xdr:to>
      <xdr:col>13</xdr:col>
      <xdr:colOff>394446</xdr:colOff>
      <xdr:row>43</xdr:row>
      <xdr:rowOff>8964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Dalyvių</a:t>
          </a:r>
          <a:r>
            <a:rPr lang="lt-LT" sz="800" b="1" baseline="0">
              <a:latin typeface="Verdana" panose="020B0604030504040204" pitchFamily="34" charset="0"/>
              <a:ea typeface="Verdana" panose="020B0604030504040204" pitchFamily="34" charset="0"/>
            </a:rPr>
            <a:t> skaičius</a:t>
          </a:r>
          <a:endParaRPr lang="lt-LT" sz="8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zoomScale="70" zoomScaleNormal="70" workbookViewId="0">
      <selection activeCell="G38" sqref="G38"/>
    </sheetView>
  </sheetViews>
  <sheetFormatPr defaultRowHeight="12.6" x14ac:dyDescent="0.2"/>
  <cols>
    <col min="1" max="1" width="41" style="2" customWidth="1"/>
    <col min="2" max="2" width="7.77734375" style="2" bestFit="1" customWidth="1"/>
    <col min="3" max="3" width="44.44140625" style="2" customWidth="1"/>
    <col min="4" max="4" width="15.21875" style="1" customWidth="1"/>
    <col min="5" max="5" width="18.77734375" style="1" customWidth="1"/>
    <col min="6" max="6" width="16.77734375" style="1" customWidth="1"/>
    <col min="7" max="7" width="11.88671875" style="1" customWidth="1"/>
    <col min="8" max="8" width="2" style="1" customWidth="1"/>
    <col min="9" max="9" width="10.77734375" style="2" customWidth="1"/>
    <col min="10" max="10" width="15.77734375" style="2" customWidth="1"/>
    <col min="11" max="11" width="18.88671875" style="2" customWidth="1"/>
    <col min="12" max="13" width="17.77734375" style="2" customWidth="1"/>
    <col min="14" max="14" width="2" style="1" customWidth="1"/>
    <col min="15" max="15" width="18.88671875" style="2" customWidth="1"/>
    <col min="16" max="16" width="18.44140625" style="2" customWidth="1"/>
    <col min="17" max="17" width="2" style="1" customWidth="1"/>
    <col min="18" max="18" width="19.21875" style="2" customWidth="1"/>
    <col min="19" max="19" width="17.88671875" style="2" customWidth="1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x14ac:dyDescent="0.2">
      <c r="A1" s="63">
        <v>44469</v>
      </c>
      <c r="B1" s="19"/>
      <c r="C1" s="20"/>
      <c r="D1" s="21"/>
      <c r="E1" s="22"/>
      <c r="F1" s="22"/>
      <c r="G1" s="22"/>
      <c r="H1" s="22"/>
      <c r="I1" s="71" t="s">
        <v>30</v>
      </c>
      <c r="J1" s="72"/>
      <c r="K1" s="72"/>
      <c r="L1" s="72"/>
      <c r="M1" s="73"/>
      <c r="N1" s="22"/>
      <c r="O1" s="70" t="s">
        <v>71</v>
      </c>
      <c r="P1" s="70"/>
      <c r="Q1" s="22"/>
      <c r="R1" s="74" t="s">
        <v>73</v>
      </c>
      <c r="S1" s="75"/>
    </row>
    <row r="2" spans="1:20" ht="75.599999999999994" x14ac:dyDescent="0.2">
      <c r="A2" s="23" t="s">
        <v>0</v>
      </c>
      <c r="B2" s="23" t="s">
        <v>1</v>
      </c>
      <c r="C2" s="23" t="s">
        <v>2</v>
      </c>
      <c r="D2" s="24" t="s">
        <v>49</v>
      </c>
      <c r="E2" s="24" t="s">
        <v>37</v>
      </c>
      <c r="F2" s="24" t="s">
        <v>76</v>
      </c>
      <c r="G2" s="25" t="s">
        <v>17</v>
      </c>
      <c r="H2" s="22"/>
      <c r="I2" s="25" t="s">
        <v>67</v>
      </c>
      <c r="J2" s="25" t="s">
        <v>69</v>
      </c>
      <c r="K2" s="25" t="s">
        <v>79</v>
      </c>
      <c r="L2" s="25" t="s">
        <v>80</v>
      </c>
      <c r="M2" s="59" t="s">
        <v>81</v>
      </c>
      <c r="N2" s="22"/>
      <c r="O2" s="25" t="s">
        <v>43</v>
      </c>
      <c r="P2" s="25" t="s">
        <v>44</v>
      </c>
      <c r="Q2" s="22"/>
      <c r="R2" s="25" t="s">
        <v>45</v>
      </c>
      <c r="S2" s="25" t="s">
        <v>46</v>
      </c>
    </row>
    <row r="3" spans="1:20" s="27" customFormat="1" x14ac:dyDescent="0.2">
      <c r="A3" s="26" t="s">
        <v>16</v>
      </c>
      <c r="B3" s="26"/>
      <c r="C3" s="26"/>
      <c r="E3" s="28"/>
      <c r="G3" s="51" t="s">
        <v>75</v>
      </c>
      <c r="I3" s="29">
        <v>-0.76434553049745768</v>
      </c>
      <c r="J3" s="29">
        <v>1.7182881715932909</v>
      </c>
      <c r="K3" s="29">
        <v>0.8663822974593276</v>
      </c>
      <c r="L3" s="29">
        <v>2.864727017952021</v>
      </c>
      <c r="M3" s="29">
        <v>3.4458109361582556</v>
      </c>
      <c r="O3" s="29">
        <v>2.3794847580155647</v>
      </c>
      <c r="P3" s="29">
        <v>1.4043917596742403</v>
      </c>
      <c r="R3" s="6"/>
      <c r="S3" s="6"/>
      <c r="T3" s="6"/>
    </row>
    <row r="4" spans="1:20" x14ac:dyDescent="0.2">
      <c r="A4" s="30" t="s">
        <v>3</v>
      </c>
      <c r="B4" s="30" t="s">
        <v>26</v>
      </c>
      <c r="C4" s="30" t="s">
        <v>5</v>
      </c>
      <c r="D4" s="64" t="s">
        <v>88</v>
      </c>
      <c r="E4" s="32">
        <v>0</v>
      </c>
      <c r="F4" s="31">
        <v>12.329309</v>
      </c>
      <c r="G4" s="33">
        <v>5068</v>
      </c>
      <c r="H4" s="34"/>
      <c r="I4" s="35">
        <v>-1.7886717456111367</v>
      </c>
      <c r="J4" s="35">
        <v>0.38518563106233472</v>
      </c>
      <c r="K4" s="35">
        <v>-0.19447572139145164</v>
      </c>
      <c r="L4" s="35" t="s">
        <v>57</v>
      </c>
      <c r="M4" s="35" t="s">
        <v>57</v>
      </c>
      <c r="N4" s="34"/>
      <c r="O4" s="35">
        <v>1.1963789229063382</v>
      </c>
      <c r="P4" s="35">
        <v>0.42994976162589182</v>
      </c>
      <c r="Q4" s="34"/>
      <c r="R4" s="35">
        <v>1.374383723968911</v>
      </c>
      <c r="S4" s="35" t="s">
        <v>57</v>
      </c>
    </row>
    <row r="5" spans="1:20" x14ac:dyDescent="0.2">
      <c r="A5" s="30" t="s">
        <v>35</v>
      </c>
      <c r="B5" s="30" t="s">
        <v>24</v>
      </c>
      <c r="C5" s="30" t="s">
        <v>4</v>
      </c>
      <c r="D5" s="64" t="s">
        <v>89</v>
      </c>
      <c r="E5" s="32">
        <v>0</v>
      </c>
      <c r="F5" s="31">
        <v>13.631261</v>
      </c>
      <c r="G5" s="33">
        <v>3084</v>
      </c>
      <c r="H5" s="34"/>
      <c r="I5" s="35">
        <v>-0.51366721702440499</v>
      </c>
      <c r="J5" s="35">
        <v>2.3093445806663837</v>
      </c>
      <c r="K5" s="35">
        <v>1.423375712465158</v>
      </c>
      <c r="L5" s="35">
        <v>3.5579704944211032</v>
      </c>
      <c r="M5" s="35">
        <v>4.1001753856367396</v>
      </c>
      <c r="N5" s="34"/>
      <c r="O5" s="35">
        <v>2.5615669419750242</v>
      </c>
      <c r="P5" s="35">
        <v>1.6312365274876006</v>
      </c>
      <c r="Q5" s="34"/>
      <c r="R5" s="35">
        <v>3.2524967787010963</v>
      </c>
      <c r="S5" s="35">
        <v>3.1070598944954475</v>
      </c>
    </row>
    <row r="6" spans="1:20" x14ac:dyDescent="0.2">
      <c r="A6" s="30" t="s">
        <v>36</v>
      </c>
      <c r="B6" s="30" t="s">
        <v>18</v>
      </c>
      <c r="C6" s="30" t="s">
        <v>66</v>
      </c>
      <c r="D6" s="64" t="s">
        <v>90</v>
      </c>
      <c r="E6" s="32" t="s">
        <v>38</v>
      </c>
      <c r="F6" s="31">
        <v>9.7290899999999993</v>
      </c>
      <c r="G6" s="33">
        <v>2117</v>
      </c>
      <c r="H6" s="34"/>
      <c r="I6" s="35">
        <v>0.18252338580879712</v>
      </c>
      <c r="J6" s="35">
        <v>2.5795597779915358</v>
      </c>
      <c r="K6" s="35">
        <v>1.4303737606191191</v>
      </c>
      <c r="L6" s="35">
        <v>1.893435482536332</v>
      </c>
      <c r="M6" s="35">
        <v>2.5289921381039138</v>
      </c>
      <c r="N6" s="34"/>
      <c r="O6" s="35">
        <v>3.6236779608498804</v>
      </c>
      <c r="P6" s="35">
        <v>2.3214370598993561</v>
      </c>
      <c r="Q6" s="34"/>
      <c r="R6" s="35">
        <v>2.7696561918238798</v>
      </c>
      <c r="S6" s="35">
        <v>2.6382752490009946</v>
      </c>
    </row>
    <row r="7" spans="1:20" x14ac:dyDescent="0.2">
      <c r="A7" s="6"/>
      <c r="B7" s="6"/>
      <c r="C7" s="6"/>
      <c r="D7" s="65"/>
      <c r="E7" s="37"/>
      <c r="F7" s="36"/>
      <c r="G7" s="38"/>
      <c r="H7" s="34"/>
      <c r="I7" s="39"/>
      <c r="J7" s="39"/>
      <c r="K7" s="39"/>
      <c r="L7" s="39"/>
      <c r="M7" s="39"/>
      <c r="N7" s="34"/>
      <c r="O7" s="39"/>
      <c r="P7" s="39"/>
      <c r="Q7" s="34"/>
      <c r="R7" s="39"/>
      <c r="S7" s="39"/>
    </row>
    <row r="8" spans="1:20" s="27" customFormat="1" x14ac:dyDescent="0.2">
      <c r="A8" s="40" t="s">
        <v>14</v>
      </c>
      <c r="B8" s="26"/>
      <c r="C8" s="26"/>
      <c r="D8" s="66"/>
      <c r="E8" s="41"/>
      <c r="F8" s="42"/>
      <c r="G8" s="51" t="s">
        <v>75</v>
      </c>
      <c r="H8" s="43"/>
      <c r="I8" s="29">
        <v>5.0612206445772072</v>
      </c>
      <c r="J8" s="29">
        <v>5.5258960526982506</v>
      </c>
      <c r="K8" s="29">
        <v>4.6193731644275635</v>
      </c>
      <c r="L8" s="29">
        <v>5.525158174615143</v>
      </c>
      <c r="M8" s="29">
        <v>3.7190845896724731</v>
      </c>
      <c r="N8" s="43"/>
      <c r="O8" s="29">
        <v>6.3023541125934779</v>
      </c>
      <c r="P8" s="29">
        <v>5.6029639377246498</v>
      </c>
      <c r="Q8" s="43"/>
      <c r="R8" s="44"/>
      <c r="S8" s="44"/>
      <c r="T8" s="6"/>
    </row>
    <row r="9" spans="1:20" x14ac:dyDescent="0.2">
      <c r="A9" s="30" t="s">
        <v>3</v>
      </c>
      <c r="B9" s="30" t="s">
        <v>25</v>
      </c>
      <c r="C9" s="30" t="s">
        <v>6</v>
      </c>
      <c r="D9" s="64" t="s">
        <v>90</v>
      </c>
      <c r="E9" s="32" t="s">
        <v>39</v>
      </c>
      <c r="F9" s="31">
        <v>47.834510999999999</v>
      </c>
      <c r="G9" s="33">
        <v>26321</v>
      </c>
      <c r="H9" s="34"/>
      <c r="I9" s="35">
        <v>4.5446044510940808</v>
      </c>
      <c r="J9" s="35">
        <v>5.2099603273101147</v>
      </c>
      <c r="K9" s="35">
        <v>4.2075473109973061</v>
      </c>
      <c r="L9" s="35">
        <v>5.0606972031698616</v>
      </c>
      <c r="M9" s="35">
        <v>3.7190845896724722</v>
      </c>
      <c r="N9" s="34"/>
      <c r="O9" s="35">
        <v>5.7719794296025473</v>
      </c>
      <c r="P9" s="35">
        <v>5.1076339406439741</v>
      </c>
      <c r="Q9" s="34"/>
      <c r="R9" s="35">
        <v>5.0203711519279919</v>
      </c>
      <c r="S9" s="35">
        <v>5.1451591833456485</v>
      </c>
    </row>
    <row r="10" spans="1:20" x14ac:dyDescent="0.2">
      <c r="A10" s="30" t="s">
        <v>3</v>
      </c>
      <c r="B10" s="30" t="s">
        <v>28</v>
      </c>
      <c r="C10" s="30" t="s">
        <v>9</v>
      </c>
      <c r="D10" s="64" t="s">
        <v>91</v>
      </c>
      <c r="E10" s="32" t="s">
        <v>40</v>
      </c>
      <c r="F10" s="31">
        <v>0.98628199999999999</v>
      </c>
      <c r="G10" s="33">
        <v>444</v>
      </c>
      <c r="H10" s="34"/>
      <c r="I10" s="35">
        <v>1.4659018483110131</v>
      </c>
      <c r="J10" s="35">
        <v>3.0567508350773265</v>
      </c>
      <c r="K10" s="35">
        <v>2.1409773358969764</v>
      </c>
      <c r="L10" s="35" t="s">
        <v>57</v>
      </c>
      <c r="M10" s="35" t="s">
        <v>57</v>
      </c>
      <c r="N10" s="34"/>
      <c r="O10" s="35">
        <v>3.5233930729344776</v>
      </c>
      <c r="P10" s="35">
        <v>2.7889425794327183</v>
      </c>
      <c r="Q10" s="34"/>
      <c r="R10" s="35">
        <v>3.0057028437790079</v>
      </c>
      <c r="S10" s="35" t="s">
        <v>57</v>
      </c>
    </row>
    <row r="11" spans="1:20" x14ac:dyDescent="0.2">
      <c r="A11" s="30" t="s">
        <v>3</v>
      </c>
      <c r="B11" s="30" t="s">
        <v>29</v>
      </c>
      <c r="C11" s="30" t="s">
        <v>10</v>
      </c>
      <c r="D11" s="64" t="s">
        <v>91</v>
      </c>
      <c r="E11" s="32" t="s">
        <v>39</v>
      </c>
      <c r="F11" s="31">
        <v>3.121807</v>
      </c>
      <c r="G11" s="33">
        <v>1045</v>
      </c>
      <c r="H11" s="34"/>
      <c r="I11" s="35">
        <v>4.854659874138445</v>
      </c>
      <c r="J11" s="35">
        <v>5.6514508610869596</v>
      </c>
      <c r="K11" s="35">
        <v>4.3944442440212006</v>
      </c>
      <c r="L11" s="35" t="s">
        <v>57</v>
      </c>
      <c r="M11" s="35" t="s">
        <v>57</v>
      </c>
      <c r="N11" s="34"/>
      <c r="O11" s="35">
        <v>5.7723072885619953</v>
      </c>
      <c r="P11" s="35">
        <v>5.107829330392466</v>
      </c>
      <c r="Q11" s="34"/>
      <c r="R11" s="35">
        <v>5.2771879097873784</v>
      </c>
      <c r="S11" s="35" t="s">
        <v>57</v>
      </c>
    </row>
    <row r="12" spans="1:20" x14ac:dyDescent="0.2">
      <c r="A12" s="30" t="s">
        <v>35</v>
      </c>
      <c r="B12" s="30" t="s">
        <v>22</v>
      </c>
      <c r="C12" s="30" t="s">
        <v>8</v>
      </c>
      <c r="D12" s="64" t="s">
        <v>92</v>
      </c>
      <c r="E12" s="32" t="s">
        <v>41</v>
      </c>
      <c r="F12" s="31">
        <v>3.4916610000000001</v>
      </c>
      <c r="G12" s="33">
        <v>1368</v>
      </c>
      <c r="H12" s="34"/>
      <c r="I12" s="35">
        <v>5.476986371817949</v>
      </c>
      <c r="J12" s="35">
        <v>5.7358011914537599</v>
      </c>
      <c r="K12" s="35">
        <v>5.4703178940749497</v>
      </c>
      <c r="L12" s="35" t="s">
        <v>57</v>
      </c>
      <c r="M12" s="35" t="s">
        <v>57</v>
      </c>
      <c r="N12" s="34"/>
      <c r="O12" s="35">
        <v>6.9598396277329444</v>
      </c>
      <c r="P12" s="35">
        <v>7.4416295311457992</v>
      </c>
      <c r="Q12" s="34"/>
      <c r="R12" s="35">
        <v>8.1780588973773014</v>
      </c>
      <c r="S12" s="35" t="s">
        <v>57</v>
      </c>
    </row>
    <row r="13" spans="1:20" x14ac:dyDescent="0.2">
      <c r="A13" s="30" t="s">
        <v>35</v>
      </c>
      <c r="B13" s="30" t="s">
        <v>23</v>
      </c>
      <c r="C13" s="30" t="s">
        <v>7</v>
      </c>
      <c r="D13" s="64" t="s">
        <v>93</v>
      </c>
      <c r="E13" s="32" t="s">
        <v>41</v>
      </c>
      <c r="F13" s="31">
        <v>13.775843</v>
      </c>
      <c r="G13" s="33">
        <v>4361</v>
      </c>
      <c r="H13" s="34"/>
      <c r="I13" s="35">
        <v>6.829852790140345</v>
      </c>
      <c r="J13" s="35">
        <v>6.7180575014381683</v>
      </c>
      <c r="K13" s="35">
        <v>6.0621059005011801</v>
      </c>
      <c r="L13" s="35">
        <v>7.1379279664652628</v>
      </c>
      <c r="M13" s="35" t="s">
        <v>57</v>
      </c>
      <c r="N13" s="34"/>
      <c r="O13" s="35">
        <v>8.2964273765004481</v>
      </c>
      <c r="P13" s="35">
        <v>7.170563433872057</v>
      </c>
      <c r="Q13" s="34"/>
      <c r="R13" s="35">
        <v>6.7800416611283056</v>
      </c>
      <c r="S13" s="35">
        <v>6.616615469632511</v>
      </c>
    </row>
    <row r="14" spans="1:20" x14ac:dyDescent="0.2">
      <c r="A14" s="30" t="s">
        <v>56</v>
      </c>
      <c r="B14" s="30" t="s">
        <v>51</v>
      </c>
      <c r="C14" s="58" t="s">
        <v>55</v>
      </c>
      <c r="D14" s="64" t="s">
        <v>94</v>
      </c>
      <c r="E14" s="32" t="s">
        <v>61</v>
      </c>
      <c r="F14" s="31">
        <v>0.23035</v>
      </c>
      <c r="G14" s="33">
        <v>104</v>
      </c>
      <c r="H14" s="34"/>
      <c r="I14" s="35">
        <v>3.0028000386212117</v>
      </c>
      <c r="J14" s="68" t="s">
        <v>57</v>
      </c>
      <c r="K14" s="68" t="s">
        <v>57</v>
      </c>
      <c r="L14" s="68" t="s">
        <v>57</v>
      </c>
      <c r="M14" s="68" t="s">
        <v>57</v>
      </c>
      <c r="N14" s="34"/>
      <c r="O14" s="68" t="s">
        <v>57</v>
      </c>
      <c r="P14" s="68" t="s">
        <v>57</v>
      </c>
      <c r="Q14" s="34"/>
      <c r="R14" s="68" t="s">
        <v>57</v>
      </c>
      <c r="S14" s="68" t="s">
        <v>57</v>
      </c>
    </row>
    <row r="15" spans="1:20" x14ac:dyDescent="0.2">
      <c r="A15" s="30" t="s">
        <v>56</v>
      </c>
      <c r="B15" s="30" t="s">
        <v>52</v>
      </c>
      <c r="C15" s="30" t="s">
        <v>54</v>
      </c>
      <c r="D15" s="64" t="s">
        <v>94</v>
      </c>
      <c r="E15" s="32" t="s">
        <v>62</v>
      </c>
      <c r="F15" s="31">
        <v>0.74536100000000005</v>
      </c>
      <c r="G15" s="33">
        <v>298</v>
      </c>
      <c r="H15" s="34"/>
      <c r="I15" s="35">
        <v>7.8420203170986413</v>
      </c>
      <c r="J15" s="68" t="s">
        <v>57</v>
      </c>
      <c r="K15" s="68" t="s">
        <v>57</v>
      </c>
      <c r="L15" s="68" t="s">
        <v>57</v>
      </c>
      <c r="M15" s="68" t="s">
        <v>57</v>
      </c>
      <c r="N15" s="34"/>
      <c r="O15" s="68" t="s">
        <v>57</v>
      </c>
      <c r="P15" s="68" t="s">
        <v>57</v>
      </c>
      <c r="Q15" s="34"/>
      <c r="R15" s="68" t="s">
        <v>57</v>
      </c>
      <c r="S15" s="68" t="s">
        <v>57</v>
      </c>
    </row>
    <row r="16" spans="1:20" x14ac:dyDescent="0.2">
      <c r="A16" s="30" t="s">
        <v>36</v>
      </c>
      <c r="B16" s="30" t="s">
        <v>63</v>
      </c>
      <c r="C16" s="30" t="s">
        <v>64</v>
      </c>
      <c r="D16" s="64" t="s">
        <v>83</v>
      </c>
      <c r="E16" s="32" t="s">
        <v>78</v>
      </c>
      <c r="F16" s="31">
        <v>0.64055099999999998</v>
      </c>
      <c r="G16" s="33">
        <v>218</v>
      </c>
      <c r="H16" s="34"/>
      <c r="I16" s="35">
        <v>7.3846420223357301</v>
      </c>
      <c r="J16" s="68" t="s">
        <v>57</v>
      </c>
      <c r="K16" s="68" t="s">
        <v>57</v>
      </c>
      <c r="L16" s="68" t="s">
        <v>57</v>
      </c>
      <c r="M16" s="68" t="s">
        <v>57</v>
      </c>
      <c r="N16" s="34"/>
      <c r="O16" s="68" t="s">
        <v>57</v>
      </c>
      <c r="P16" s="68" t="s">
        <v>57</v>
      </c>
      <c r="Q16" s="34"/>
      <c r="R16" s="68" t="s">
        <v>57</v>
      </c>
      <c r="S16" s="68" t="s">
        <v>57</v>
      </c>
    </row>
    <row r="17" spans="1:20" x14ac:dyDescent="0.2">
      <c r="A17" s="6"/>
      <c r="B17" s="6"/>
      <c r="C17" s="6"/>
      <c r="D17" s="65"/>
      <c r="E17" s="37"/>
      <c r="F17" s="36"/>
      <c r="G17" s="52"/>
      <c r="H17" s="34"/>
      <c r="I17" s="39"/>
      <c r="J17" s="39"/>
      <c r="K17" s="39"/>
      <c r="L17" s="39"/>
      <c r="M17" s="39"/>
      <c r="N17" s="34"/>
      <c r="O17" s="39"/>
      <c r="P17" s="39"/>
      <c r="Q17" s="34"/>
      <c r="R17" s="39"/>
      <c r="S17" s="39"/>
    </row>
    <row r="18" spans="1:20" s="27" customFormat="1" x14ac:dyDescent="0.2">
      <c r="A18" s="26" t="s">
        <v>15</v>
      </c>
      <c r="B18" s="26"/>
      <c r="C18" s="26"/>
      <c r="D18" s="67"/>
      <c r="E18" s="41"/>
      <c r="F18" s="42"/>
      <c r="G18" s="51" t="s">
        <v>75</v>
      </c>
      <c r="H18" s="43"/>
      <c r="I18" s="29">
        <v>15.630920705109443</v>
      </c>
      <c r="J18" s="29">
        <v>10.943796124336469</v>
      </c>
      <c r="K18" s="29">
        <v>10.126571697961955</v>
      </c>
      <c r="L18" s="29">
        <v>9.6615094805793884</v>
      </c>
      <c r="M18" s="29">
        <v>3.9781718640357058</v>
      </c>
      <c r="N18" s="43"/>
      <c r="O18" s="29">
        <v>12.562684221346965</v>
      </c>
      <c r="P18" s="29">
        <v>11.493822052589316</v>
      </c>
      <c r="Q18" s="43"/>
      <c r="R18" s="44"/>
      <c r="S18" s="44"/>
      <c r="T18" s="6"/>
    </row>
    <row r="19" spans="1:20" x14ac:dyDescent="0.2">
      <c r="A19" s="30" t="s">
        <v>3</v>
      </c>
      <c r="B19" s="30" t="s">
        <v>27</v>
      </c>
      <c r="C19" s="30" t="s">
        <v>11</v>
      </c>
      <c r="D19" s="64" t="s">
        <v>95</v>
      </c>
      <c r="E19" s="32" t="s">
        <v>42</v>
      </c>
      <c r="F19" s="31">
        <v>12.156537</v>
      </c>
      <c r="G19" s="33">
        <v>5125</v>
      </c>
      <c r="H19" s="34"/>
      <c r="I19" s="35">
        <v>14.200831847890672</v>
      </c>
      <c r="J19" s="35">
        <v>12.635951724668093</v>
      </c>
      <c r="K19" s="35">
        <v>10.843919173882943</v>
      </c>
      <c r="L19" s="35">
        <v>9.9360892781501509</v>
      </c>
      <c r="M19" s="35" t="s">
        <v>57</v>
      </c>
      <c r="N19" s="34"/>
      <c r="O19" s="35">
        <v>11.966817279018404</v>
      </c>
      <c r="P19" s="35">
        <v>11.765831448493969</v>
      </c>
      <c r="Q19" s="34"/>
      <c r="R19" s="35">
        <v>12.601047507283525</v>
      </c>
      <c r="S19" s="35">
        <v>11.66436746664467</v>
      </c>
    </row>
    <row r="20" spans="1:20" x14ac:dyDescent="0.2">
      <c r="A20" s="30" t="s">
        <v>35</v>
      </c>
      <c r="B20" s="30" t="s">
        <v>20</v>
      </c>
      <c r="C20" s="30" t="s">
        <v>12</v>
      </c>
      <c r="D20" s="64" t="s">
        <v>89</v>
      </c>
      <c r="E20" s="32" t="s">
        <v>42</v>
      </c>
      <c r="F20" s="31">
        <v>6.3087470000000003</v>
      </c>
      <c r="G20" s="33">
        <v>2818</v>
      </c>
      <c r="H20" s="34"/>
      <c r="I20" s="35">
        <v>18.962238522140741</v>
      </c>
      <c r="J20" s="35">
        <v>9.2850629829103184</v>
      </c>
      <c r="K20" s="35">
        <v>9.6554582596258385</v>
      </c>
      <c r="L20" s="35">
        <v>8.6567977470466406</v>
      </c>
      <c r="M20" s="35">
        <v>0.64000322891706318</v>
      </c>
      <c r="N20" s="34"/>
      <c r="O20" s="35">
        <v>13.120303250938825</v>
      </c>
      <c r="P20" s="35">
        <v>9.5496387067941271</v>
      </c>
      <c r="Q20" s="34"/>
      <c r="R20" s="35">
        <v>11.101436701833791</v>
      </c>
      <c r="S20" s="35">
        <v>11.360842101786838</v>
      </c>
    </row>
    <row r="21" spans="1:20" x14ac:dyDescent="0.2">
      <c r="A21" s="30" t="s">
        <v>35</v>
      </c>
      <c r="B21" s="30" t="s">
        <v>21</v>
      </c>
      <c r="C21" s="30" t="s">
        <v>13</v>
      </c>
      <c r="D21" s="64" t="s">
        <v>95</v>
      </c>
      <c r="E21" s="32" t="s">
        <v>42</v>
      </c>
      <c r="F21" s="31">
        <v>34.609786</v>
      </c>
      <c r="G21" s="33">
        <v>13611</v>
      </c>
      <c r="H21" s="34"/>
      <c r="I21" s="35">
        <v>15.492359932088284</v>
      </c>
      <c r="J21" s="35">
        <v>10.512822599738003</v>
      </c>
      <c r="K21" s="35">
        <v>10.688016856662941</v>
      </c>
      <c r="L21" s="35">
        <v>10.356453250541509</v>
      </c>
      <c r="M21" s="35" t="s">
        <v>57</v>
      </c>
      <c r="N21" s="34"/>
      <c r="O21" s="35">
        <v>11.939122439308502</v>
      </c>
      <c r="P21" s="35">
        <v>11.769732022499667</v>
      </c>
      <c r="Q21" s="34"/>
      <c r="R21" s="35">
        <v>11.546183874575762</v>
      </c>
      <c r="S21" s="35">
        <v>10.868222961972471</v>
      </c>
    </row>
    <row r="22" spans="1:20" x14ac:dyDescent="0.2">
      <c r="A22" s="30" t="s">
        <v>36</v>
      </c>
      <c r="B22" s="30" t="s">
        <v>19</v>
      </c>
      <c r="C22" s="30" t="s">
        <v>65</v>
      </c>
      <c r="D22" s="64" t="s">
        <v>90</v>
      </c>
      <c r="E22" s="32" t="s">
        <v>42</v>
      </c>
      <c r="F22" s="31">
        <v>39.882401999999999</v>
      </c>
      <c r="G22" s="33">
        <v>11085</v>
      </c>
      <c r="H22" s="34"/>
      <c r="I22" s="35">
        <v>15.647183204953929</v>
      </c>
      <c r="J22" s="35">
        <v>11.064392597502826</v>
      </c>
      <c r="K22" s="35">
        <v>9.4952199946341409</v>
      </c>
      <c r="L22" s="35">
        <v>9.1336746100955537</v>
      </c>
      <c r="M22" s="35">
        <v>4.5062158209242309</v>
      </c>
      <c r="N22" s="34"/>
      <c r="O22" s="35">
        <v>13.197228273772478</v>
      </c>
      <c r="P22" s="35">
        <v>11.479015611159561</v>
      </c>
      <c r="Q22" s="34"/>
      <c r="R22" s="35">
        <v>11.150077130007928</v>
      </c>
      <c r="S22" s="35">
        <v>10.639318071854953</v>
      </c>
    </row>
    <row r="23" spans="1:20" x14ac:dyDescent="0.2">
      <c r="A23" s="30" t="s">
        <v>56</v>
      </c>
      <c r="B23" s="30" t="s">
        <v>50</v>
      </c>
      <c r="C23" s="30" t="s">
        <v>53</v>
      </c>
      <c r="D23" s="64" t="s">
        <v>94</v>
      </c>
      <c r="E23" s="32" t="s">
        <v>42</v>
      </c>
      <c r="F23" s="31">
        <v>2.3106930000000001</v>
      </c>
      <c r="G23" s="33">
        <v>902</v>
      </c>
      <c r="H23" s="34"/>
      <c r="I23" s="35">
        <v>15.853995759977879</v>
      </c>
      <c r="J23" s="68" t="s">
        <v>57</v>
      </c>
      <c r="K23" s="68" t="s">
        <v>57</v>
      </c>
      <c r="L23" s="68" t="s">
        <v>57</v>
      </c>
      <c r="M23" s="68" t="s">
        <v>57</v>
      </c>
      <c r="N23" s="34"/>
      <c r="O23" s="68" t="s">
        <v>57</v>
      </c>
      <c r="P23" s="68" t="s">
        <v>57</v>
      </c>
      <c r="Q23" s="34"/>
      <c r="R23" s="68" t="s">
        <v>57</v>
      </c>
      <c r="S23" s="68" t="s">
        <v>57</v>
      </c>
    </row>
    <row r="24" spans="1:20" x14ac:dyDescent="0.2">
      <c r="A24" s="30" t="s">
        <v>3</v>
      </c>
      <c r="B24" s="30" t="s">
        <v>85</v>
      </c>
      <c r="C24" s="30" t="s">
        <v>86</v>
      </c>
      <c r="D24" s="64" t="s">
        <v>96</v>
      </c>
      <c r="E24" s="32" t="s">
        <v>42</v>
      </c>
      <c r="F24" s="31">
        <v>0.28100799999999998</v>
      </c>
      <c r="G24" s="33">
        <v>93</v>
      </c>
      <c r="H24" s="34"/>
      <c r="I24" s="35" t="s">
        <v>57</v>
      </c>
      <c r="J24" s="68"/>
      <c r="K24" s="68"/>
      <c r="L24" s="68"/>
      <c r="M24" s="68"/>
      <c r="N24" s="34"/>
      <c r="O24" s="68"/>
      <c r="P24" s="68"/>
      <c r="Q24" s="34"/>
      <c r="R24" s="68"/>
      <c r="S24" s="68"/>
    </row>
    <row r="25" spans="1:20" x14ac:dyDescent="0.2">
      <c r="D25" s="7"/>
      <c r="E25" s="8"/>
      <c r="F25" s="7"/>
      <c r="G25" s="9"/>
      <c r="H25" s="3"/>
      <c r="I25" s="4"/>
      <c r="J25" s="4"/>
      <c r="K25" s="4"/>
      <c r="L25" s="4"/>
      <c r="M25" s="4"/>
      <c r="N25" s="3"/>
      <c r="O25" s="4"/>
      <c r="P25" s="4"/>
      <c r="Q25" s="3"/>
      <c r="R25" s="4"/>
      <c r="S25" s="4"/>
    </row>
    <row r="27" spans="1:20" s="18" customFormat="1" x14ac:dyDescent="0.3">
      <c r="A27" s="5"/>
      <c r="B27" s="5"/>
      <c r="C27" s="5"/>
      <c r="D27" s="45"/>
      <c r="E27" s="46"/>
      <c r="F27" s="47"/>
      <c r="G27" s="48" t="s">
        <v>82</v>
      </c>
      <c r="H27" s="47"/>
      <c r="I27" s="49">
        <v>9.0211118992463106</v>
      </c>
      <c r="J27" s="49">
        <v>7.3845193254814152</v>
      </c>
      <c r="K27" s="49">
        <v>6.5298025886729443</v>
      </c>
      <c r="L27" s="49">
        <v>7.3368788391580484</v>
      </c>
      <c r="M27" s="49">
        <v>3.7666521863682267</v>
      </c>
      <c r="N27" s="49"/>
      <c r="O27" s="49">
        <v>8.5359776900799424</v>
      </c>
      <c r="P27" s="49">
        <v>7.6132703222150617</v>
      </c>
      <c r="Q27" s="47"/>
      <c r="R27" s="50"/>
      <c r="S27" s="50"/>
      <c r="T27" s="5"/>
    </row>
    <row r="29" spans="1:20" x14ac:dyDescent="0.2">
      <c r="A29" s="17" t="s">
        <v>84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0" x14ac:dyDescent="0.2">
      <c r="A30" s="1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0" x14ac:dyDescent="0.2">
      <c r="A31" s="17" t="s">
        <v>70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0" x14ac:dyDescent="0.2">
      <c r="A32" s="17" t="s">
        <v>72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7" t="s">
        <v>74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">
      <c r="A34" s="69" t="s">
        <v>98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7" t="s">
        <v>77</v>
      </c>
    </row>
    <row r="36" spans="1:13" x14ac:dyDescent="0.2">
      <c r="A36" s="17" t="s">
        <v>97</v>
      </c>
    </row>
  </sheetData>
  <mergeCells count="3">
    <mergeCell ref="O1:P1"/>
    <mergeCell ref="I1:M1"/>
    <mergeCell ref="R1:S1"/>
  </mergeCells>
  <conditionalFormatting sqref="I4:L6">
    <cfRule type="cellIs" dxfId="78" priority="118" operator="greaterThanOrEqual">
      <formula>0</formula>
    </cfRule>
    <cfRule type="cellIs" dxfId="77" priority="119" operator="lessThan">
      <formula>0</formula>
    </cfRule>
  </conditionalFormatting>
  <conditionalFormatting sqref="I9:L15 I16">
    <cfRule type="cellIs" dxfId="76" priority="116" operator="greaterThanOrEqual">
      <formula>0</formula>
    </cfRule>
    <cfRule type="cellIs" dxfId="75" priority="117" operator="lessThan">
      <formula>0</formula>
    </cfRule>
  </conditionalFormatting>
  <conditionalFormatting sqref="I19:L22">
    <cfRule type="cellIs" dxfId="74" priority="114" operator="greaterThanOrEqual">
      <formula>0</formula>
    </cfRule>
    <cfRule type="cellIs" dxfId="73" priority="115" operator="lessThan">
      <formula>0</formula>
    </cfRule>
  </conditionalFormatting>
  <conditionalFormatting sqref="O4:P6">
    <cfRule type="cellIs" dxfId="72" priority="112" operator="greaterThanOrEqual">
      <formula>0</formula>
    </cfRule>
    <cfRule type="cellIs" dxfId="71" priority="113" operator="lessThan">
      <formula>0</formula>
    </cfRule>
  </conditionalFormatting>
  <conditionalFormatting sqref="O9:P13">
    <cfRule type="cellIs" dxfId="70" priority="110" operator="greaterThanOrEqual">
      <formula>0</formula>
    </cfRule>
    <cfRule type="cellIs" dxfId="69" priority="111" operator="lessThan">
      <formula>0</formula>
    </cfRule>
  </conditionalFormatting>
  <conditionalFormatting sqref="O19:P22">
    <cfRule type="cellIs" dxfId="68" priority="108" operator="greaterThanOrEqual">
      <formula>0</formula>
    </cfRule>
    <cfRule type="cellIs" dxfId="67" priority="109" operator="lessThan">
      <formula>0</formula>
    </cfRule>
  </conditionalFormatting>
  <conditionalFormatting sqref="R4:S6">
    <cfRule type="cellIs" dxfId="66" priority="106" operator="greaterThanOrEqual">
      <formula>0</formula>
    </cfRule>
    <cfRule type="cellIs" dxfId="65" priority="107" operator="lessThan">
      <formula>0</formula>
    </cfRule>
  </conditionalFormatting>
  <conditionalFormatting sqref="R9:S13">
    <cfRule type="cellIs" dxfId="64" priority="104" operator="greaterThanOrEqual">
      <formula>0</formula>
    </cfRule>
    <cfRule type="cellIs" dxfId="63" priority="105" operator="lessThan">
      <formula>0</formula>
    </cfRule>
  </conditionalFormatting>
  <conditionalFormatting sqref="R19:S22">
    <cfRule type="cellIs" dxfId="62" priority="102" operator="greaterThanOrEqual">
      <formula>0</formula>
    </cfRule>
    <cfRule type="cellIs" dxfId="61" priority="103" operator="lessThan">
      <formula>0</formula>
    </cfRule>
  </conditionalFormatting>
  <conditionalFormatting sqref="R14:S15">
    <cfRule type="cellIs" dxfId="60" priority="66" operator="greaterThanOrEqual">
      <formula>0</formula>
    </cfRule>
    <cfRule type="cellIs" dxfId="59" priority="67" operator="lessThan">
      <formula>0</formula>
    </cfRule>
  </conditionalFormatting>
  <conditionalFormatting sqref="O14:P15">
    <cfRule type="cellIs" dxfId="58" priority="68" operator="greaterThanOrEqual">
      <formula>0</formula>
    </cfRule>
    <cfRule type="cellIs" dxfId="57" priority="69" operator="lessThan">
      <formula>0</formula>
    </cfRule>
  </conditionalFormatting>
  <conditionalFormatting sqref="O23:P23">
    <cfRule type="cellIs" dxfId="56" priority="64" operator="greaterThanOrEqual">
      <formula>0</formula>
    </cfRule>
    <cfRule type="cellIs" dxfId="55" priority="65" operator="lessThan">
      <formula>0</formula>
    </cfRule>
  </conditionalFormatting>
  <conditionalFormatting sqref="R23:S23">
    <cfRule type="cellIs" dxfId="54" priority="62" operator="greaterThanOrEqual">
      <formula>0</formula>
    </cfRule>
    <cfRule type="cellIs" dxfId="53" priority="63" operator="lessThan">
      <formula>0</formula>
    </cfRule>
  </conditionalFormatting>
  <conditionalFormatting sqref="J23:L23">
    <cfRule type="cellIs" dxfId="52" priority="60" operator="greaterThanOrEqual">
      <formula>0</formula>
    </cfRule>
    <cfRule type="cellIs" dxfId="51" priority="61" operator="lessThan">
      <formula>0</formula>
    </cfRule>
  </conditionalFormatting>
  <conditionalFormatting sqref="I23">
    <cfRule type="cellIs" dxfId="50" priority="56" operator="greaterThanOrEqual">
      <formula>0</formula>
    </cfRule>
    <cfRule type="cellIs" dxfId="49" priority="57" operator="lessThan">
      <formula>0</formula>
    </cfRule>
  </conditionalFormatting>
  <conditionalFormatting sqref="M5:M6">
    <cfRule type="cellIs" dxfId="48" priority="54" operator="greaterThanOrEqual">
      <formula>0</formula>
    </cfRule>
    <cfRule type="cellIs" dxfId="47" priority="55" operator="lessThan">
      <formula>0</formula>
    </cfRule>
  </conditionalFormatting>
  <conditionalFormatting sqref="M9">
    <cfRule type="cellIs" dxfId="46" priority="52" operator="greaterThanOrEqual">
      <formula>0</formula>
    </cfRule>
    <cfRule type="cellIs" dxfId="45" priority="53" operator="lessThan">
      <formula>0</formula>
    </cfRule>
  </conditionalFormatting>
  <conditionalFormatting sqref="M22">
    <cfRule type="cellIs" dxfId="44" priority="50" operator="greaterThanOrEqual">
      <formula>0</formula>
    </cfRule>
    <cfRule type="cellIs" dxfId="43" priority="51" operator="lessThan">
      <formula>0</formula>
    </cfRule>
  </conditionalFormatting>
  <conditionalFormatting sqref="M16">
    <cfRule type="cellIs" dxfId="42" priority="30" operator="greaterThanOrEqual">
      <formula>0</formula>
    </cfRule>
    <cfRule type="cellIs" dxfId="41" priority="31" operator="lessThan">
      <formula>0</formula>
    </cfRule>
  </conditionalFormatting>
  <conditionalFormatting sqref="J16:L16">
    <cfRule type="cellIs" dxfId="40" priority="32" operator="greaterThanOrEqual">
      <formula>0</formula>
    </cfRule>
    <cfRule type="cellIs" dxfId="39" priority="33" operator="lessThan">
      <formula>0</formula>
    </cfRule>
  </conditionalFormatting>
  <conditionalFormatting sqref="M14:M15">
    <cfRule type="cellIs" dxfId="38" priority="34" operator="greaterThanOrEqual">
      <formula>0</formula>
    </cfRule>
    <cfRule type="cellIs" dxfId="37" priority="35" operator="lessThan">
      <formula>0</formula>
    </cfRule>
  </conditionalFormatting>
  <conditionalFormatting sqref="R16:S16">
    <cfRule type="cellIs" dxfId="36" priority="36" operator="greaterThanOrEqual">
      <formula>0</formula>
    </cfRule>
    <cfRule type="cellIs" dxfId="35" priority="37" operator="lessThan">
      <formula>0</formula>
    </cfRule>
  </conditionalFormatting>
  <conditionalFormatting sqref="O16:P16">
    <cfRule type="cellIs" dxfId="34" priority="38" operator="greaterThanOrEqual">
      <formula>0</formula>
    </cfRule>
    <cfRule type="cellIs" dxfId="33" priority="39" operator="lessThan">
      <formula>0</formula>
    </cfRule>
  </conditionalFormatting>
  <conditionalFormatting sqref="M23">
    <cfRule type="cellIs" dxfId="32" priority="28" operator="greaterThanOrEqual">
      <formula>0</formula>
    </cfRule>
    <cfRule type="cellIs" dxfId="31" priority="29" operator="lessThan">
      <formula>0</formula>
    </cfRule>
  </conditionalFormatting>
  <conditionalFormatting sqref="M4">
    <cfRule type="cellIs" dxfId="30" priority="26" operator="greaterThanOrEqual">
      <formula>0</formula>
    </cfRule>
    <cfRule type="cellIs" dxfId="29" priority="27" operator="lessThan">
      <formula>0</formula>
    </cfRule>
  </conditionalFormatting>
  <conditionalFormatting sqref="M10">
    <cfRule type="cellIs" dxfId="28" priority="24" operator="greaterThanOrEqual">
      <formula>0</formula>
    </cfRule>
    <cfRule type="cellIs" dxfId="27" priority="25" operator="lessThan">
      <formula>0</formula>
    </cfRule>
  </conditionalFormatting>
  <conditionalFormatting sqref="M11">
    <cfRule type="cellIs" dxfId="26" priority="22" operator="greaterThanOrEqual">
      <formula>0</formula>
    </cfRule>
    <cfRule type="cellIs" dxfId="25" priority="23" operator="lessThan">
      <formula>0</formula>
    </cfRule>
  </conditionalFormatting>
  <conditionalFormatting sqref="M12">
    <cfRule type="cellIs" dxfId="24" priority="20" operator="greaterThanOrEqual">
      <formula>0</formula>
    </cfRule>
    <cfRule type="cellIs" dxfId="23" priority="21" operator="lessThan">
      <formula>0</formula>
    </cfRule>
  </conditionalFormatting>
  <conditionalFormatting sqref="M13">
    <cfRule type="cellIs" dxfId="22" priority="18" operator="greaterThanOrEqual">
      <formula>0</formula>
    </cfRule>
    <cfRule type="cellIs" dxfId="21" priority="19" operator="lessThan">
      <formula>0</formula>
    </cfRule>
  </conditionalFormatting>
  <conditionalFormatting sqref="M19">
    <cfRule type="cellIs" dxfId="20" priority="16" operator="greaterThanOrEqual">
      <formula>0</formula>
    </cfRule>
    <cfRule type="cellIs" dxfId="19" priority="17" operator="lessThan">
      <formula>0</formula>
    </cfRule>
  </conditionalFormatting>
  <conditionalFormatting sqref="M20">
    <cfRule type="cellIs" dxfId="18" priority="14" operator="greaterThanOrEqual">
      <formula>0</formula>
    </cfRule>
    <cfRule type="cellIs" dxfId="17" priority="15" operator="lessThan">
      <formula>0</formula>
    </cfRule>
  </conditionalFormatting>
  <conditionalFormatting sqref="M21">
    <cfRule type="cellIs" dxfId="16" priority="12" operator="greaterThanOrEqual">
      <formula>0</formula>
    </cfRule>
    <cfRule type="cellIs" dxfId="15" priority="13" operator="lessThan">
      <formula>0</formula>
    </cfRule>
  </conditionalFormatting>
  <conditionalFormatting sqref="I28:S35 I37:S1048576">
    <cfRule type="duplicateValues" dxfId="14" priority="156"/>
  </conditionalFormatting>
  <conditionalFormatting sqref="O24:P24">
    <cfRule type="cellIs" dxfId="13" priority="10" operator="greaterThanOrEqual">
      <formula>0</formula>
    </cfRule>
    <cfRule type="cellIs" dxfId="12" priority="11" operator="lessThan">
      <formula>0</formula>
    </cfRule>
  </conditionalFormatting>
  <conditionalFormatting sqref="R24:S24">
    <cfRule type="cellIs" dxfId="11" priority="8" operator="greaterThanOrEqual">
      <formula>0</formula>
    </cfRule>
    <cfRule type="cellIs" dxfId="10" priority="9" operator="lessThan">
      <formula>0</formula>
    </cfRule>
  </conditionalFormatting>
  <conditionalFormatting sqref="J24:L24">
    <cfRule type="cellIs" dxfId="9" priority="6" operator="greaterThanOrEqual">
      <formula>0</formula>
    </cfRule>
    <cfRule type="cellIs" dxfId="8" priority="7" operator="lessThan">
      <formula>0</formula>
    </cfRule>
  </conditionalFormatting>
  <conditionalFormatting sqref="I24">
    <cfRule type="cellIs" dxfId="7" priority="4" operator="greaterThanOrEqual">
      <formula>0</formula>
    </cfRule>
    <cfRule type="cellIs" dxfId="6" priority="5" operator="lessThan">
      <formula>0</formula>
    </cfRule>
  </conditionalFormatting>
  <conditionalFormatting sqref="M24">
    <cfRule type="cellIs" dxfId="5" priority="2" operator="greaterThanOrEqual">
      <formula>0</formula>
    </cfRule>
    <cfRule type="cellIs" dxfId="4" priority="3" operator="lessThan">
      <formula>0</formula>
    </cfRule>
  </conditionalFormatting>
  <conditionalFormatting sqref="I36:S3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showGridLines="0" tabSelected="1" topLeftCell="A16" zoomScale="85" zoomScaleNormal="85" workbookViewId="0">
      <selection activeCell="Q23" sqref="Q23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  <col min="6" max="6" width="9.6640625" customWidth="1"/>
    <col min="16" max="16" width="10.6640625" customWidth="1"/>
  </cols>
  <sheetData>
    <row r="1" spans="1:20" s="11" customFormat="1" ht="13.8" x14ac:dyDescent="0.25">
      <c r="A1" s="23" t="s">
        <v>32</v>
      </c>
      <c r="B1" s="23" t="s">
        <v>31</v>
      </c>
      <c r="C1" s="23" t="s">
        <v>17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0" t="s">
        <v>3</v>
      </c>
      <c r="B2" s="53">
        <v>76.709454000000008</v>
      </c>
      <c r="C2" s="54">
        <v>38096</v>
      </c>
      <c r="G2" s="6"/>
      <c r="H2" s="6"/>
      <c r="I2" s="6"/>
    </row>
    <row r="3" spans="1:20" s="10" customFormat="1" x14ac:dyDescent="0.3">
      <c r="A3" s="30" t="s">
        <v>35</v>
      </c>
      <c r="B3" s="53">
        <v>71.817297999999994</v>
      </c>
      <c r="C3" s="54">
        <v>25242</v>
      </c>
      <c r="G3" s="6"/>
      <c r="H3" s="6"/>
      <c r="I3" s="6"/>
    </row>
    <row r="4" spans="1:20" s="10" customFormat="1" x14ac:dyDescent="0.3">
      <c r="A4" s="30" t="s">
        <v>36</v>
      </c>
      <c r="B4" s="53">
        <v>50.252043</v>
      </c>
      <c r="C4" s="54">
        <v>13420</v>
      </c>
      <c r="E4" s="6"/>
      <c r="F4" s="6"/>
      <c r="G4" s="6"/>
      <c r="H4" s="6"/>
      <c r="I4" s="6"/>
      <c r="O4" s="6"/>
      <c r="P4" s="62"/>
    </row>
    <row r="5" spans="1:20" s="10" customFormat="1" x14ac:dyDescent="0.3">
      <c r="A5" s="30" t="s">
        <v>56</v>
      </c>
      <c r="B5" s="53">
        <v>3.2864040000000001</v>
      </c>
      <c r="C5" s="54">
        <v>1304</v>
      </c>
      <c r="E5" s="6"/>
      <c r="F5" s="6"/>
      <c r="G5" s="6"/>
      <c r="H5" s="6"/>
      <c r="I5" s="6"/>
      <c r="O5" s="60"/>
      <c r="P5" s="62"/>
    </row>
    <row r="6" spans="1:20" s="11" customFormat="1" ht="13.8" x14ac:dyDescent="0.25">
      <c r="A6" s="57" t="s">
        <v>34</v>
      </c>
      <c r="B6" s="55">
        <v>202.06519900000001</v>
      </c>
      <c r="C6" s="56">
        <v>78062</v>
      </c>
      <c r="E6" s="12"/>
      <c r="G6" s="13"/>
      <c r="I6" s="14"/>
      <c r="J6" s="14"/>
      <c r="K6" s="14"/>
      <c r="L6" s="14"/>
      <c r="N6" s="14"/>
      <c r="O6" s="61"/>
      <c r="P6" s="61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3" t="s">
        <v>33</v>
      </c>
      <c r="B21" s="23" t="s">
        <v>47</v>
      </c>
      <c r="C21" s="23" t="s">
        <v>48</v>
      </c>
    </row>
    <row r="22" spans="1:3" x14ac:dyDescent="0.3">
      <c r="A22" s="30" t="s">
        <v>4</v>
      </c>
      <c r="B22" s="53">
        <v>13.631261</v>
      </c>
      <c r="C22" s="54">
        <v>3084</v>
      </c>
    </row>
    <row r="23" spans="1:3" x14ac:dyDescent="0.3">
      <c r="A23" s="30" t="s">
        <v>8</v>
      </c>
      <c r="B23" s="53">
        <v>3.4916610000000001</v>
      </c>
      <c r="C23" s="54">
        <v>1368</v>
      </c>
    </row>
    <row r="24" spans="1:3" x14ac:dyDescent="0.3">
      <c r="A24" s="30" t="s">
        <v>7</v>
      </c>
      <c r="B24" s="53">
        <v>13.775843</v>
      </c>
      <c r="C24" s="54">
        <v>4361</v>
      </c>
    </row>
    <row r="25" spans="1:3" x14ac:dyDescent="0.3">
      <c r="A25" s="30" t="s">
        <v>12</v>
      </c>
      <c r="B25" s="53">
        <v>6.3087470000000003</v>
      </c>
      <c r="C25" s="54">
        <v>2818</v>
      </c>
    </row>
    <row r="26" spans="1:3" x14ac:dyDescent="0.3">
      <c r="A26" s="30" t="s">
        <v>13</v>
      </c>
      <c r="B26" s="53">
        <v>34.609786</v>
      </c>
      <c r="C26" s="54">
        <v>13611</v>
      </c>
    </row>
    <row r="27" spans="1:3" x14ac:dyDescent="0.3">
      <c r="A27" s="30" t="s">
        <v>5</v>
      </c>
      <c r="B27" s="53">
        <v>12.329309</v>
      </c>
      <c r="C27" s="54">
        <v>5068</v>
      </c>
    </row>
    <row r="28" spans="1:3" x14ac:dyDescent="0.3">
      <c r="A28" s="30" t="s">
        <v>6</v>
      </c>
      <c r="B28" s="53">
        <v>47.834510999999999</v>
      </c>
      <c r="C28" s="54">
        <v>26321</v>
      </c>
    </row>
    <row r="29" spans="1:3" x14ac:dyDescent="0.3">
      <c r="A29" s="30" t="s">
        <v>11</v>
      </c>
      <c r="B29" s="53">
        <v>12.156537</v>
      </c>
      <c r="C29" s="54">
        <v>5125</v>
      </c>
    </row>
    <row r="30" spans="1:3" x14ac:dyDescent="0.3">
      <c r="A30" s="30" t="s">
        <v>9</v>
      </c>
      <c r="B30" s="53">
        <v>0.98628199999999999</v>
      </c>
      <c r="C30" s="54">
        <v>444</v>
      </c>
    </row>
    <row r="31" spans="1:3" x14ac:dyDescent="0.3">
      <c r="A31" s="30" t="s">
        <v>10</v>
      </c>
      <c r="B31" s="53">
        <v>3.121807</v>
      </c>
      <c r="C31" s="54">
        <v>1045</v>
      </c>
    </row>
    <row r="32" spans="1:3" x14ac:dyDescent="0.3">
      <c r="A32" s="30" t="s">
        <v>87</v>
      </c>
      <c r="B32" s="53">
        <v>0.28100799999999998</v>
      </c>
      <c r="C32" s="54">
        <v>93</v>
      </c>
    </row>
    <row r="33" spans="1:3" x14ac:dyDescent="0.3">
      <c r="A33" s="30" t="s">
        <v>64</v>
      </c>
      <c r="B33" s="53">
        <v>0.64055099999999998</v>
      </c>
      <c r="C33" s="54">
        <v>218</v>
      </c>
    </row>
    <row r="34" spans="1:3" x14ac:dyDescent="0.3">
      <c r="A34" s="30" t="s">
        <v>66</v>
      </c>
      <c r="B34" s="53">
        <v>9.7290899999999993</v>
      </c>
      <c r="C34" s="54">
        <v>2117</v>
      </c>
    </row>
    <row r="35" spans="1:3" x14ac:dyDescent="0.3">
      <c r="A35" s="30" t="s">
        <v>65</v>
      </c>
      <c r="B35" s="53">
        <v>39.882401999999999</v>
      </c>
      <c r="C35" s="54">
        <v>11085</v>
      </c>
    </row>
    <row r="36" spans="1:3" x14ac:dyDescent="0.3">
      <c r="A36" s="30" t="s">
        <v>58</v>
      </c>
      <c r="B36" s="53">
        <v>0.23035</v>
      </c>
      <c r="C36" s="54">
        <v>104</v>
      </c>
    </row>
    <row r="37" spans="1:3" x14ac:dyDescent="0.3">
      <c r="A37" s="30" t="s">
        <v>60</v>
      </c>
      <c r="B37" s="53">
        <v>0.74536100000000005</v>
      </c>
      <c r="C37" s="54">
        <v>298</v>
      </c>
    </row>
    <row r="38" spans="1:3" x14ac:dyDescent="0.3">
      <c r="A38" s="30" t="s">
        <v>59</v>
      </c>
      <c r="B38" s="53">
        <v>2.3106930000000001</v>
      </c>
      <c r="C38" s="54">
        <v>902</v>
      </c>
    </row>
    <row r="39" spans="1:3" x14ac:dyDescent="0.3">
      <c r="A39" s="57" t="s">
        <v>34</v>
      </c>
      <c r="B39" s="55">
        <v>202.06519899999998</v>
      </c>
      <c r="C39" s="56">
        <v>78062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2021-09-30</vt:lpstr>
      <vt:lpstr>Papildoma informacija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2021-11-03T13:20:09Z</dcterms:modified>
</cp:coreProperties>
</file>