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DPD.BPS\15 KREDITO UNIJOS\3 Visuomenei\2023 m\2023 IV KETV\"/>
    </mc:Choice>
  </mc:AlternateContent>
  <xr:revisionPtr revIDLastSave="0" documentId="13_ncr:1_{93A72F85-081B-488F-8213-CE9EB96954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4 2023" sheetId="1" r:id="rId1"/>
  </sheets>
  <definedNames>
    <definedName name="_xlnm._FilterDatabase" localSheetId="0" hidden="1">'Q4 2023'!$A$3:$N$70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9" i="1" l="1"/>
  <c r="J69" i="1"/>
  <c r="I69" i="1"/>
  <c r="H69" i="1"/>
  <c r="G69" i="1"/>
  <c r="F69" i="1"/>
  <c r="D69" i="1"/>
</calcChain>
</file>

<file path=xl/sharedStrings.xml><?xml version="1.0" encoding="utf-8"?>
<sst xmlns="http://schemas.openxmlformats.org/spreadsheetml/2006/main" count="207" uniqueCount="91">
  <si>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</si>
  <si>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</si>
  <si>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</si>
  <si>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</si>
  <si>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</si>
  <si>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</si>
  <si>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</si>
  <si>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</si>
  <si>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</si>
  <si>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</si>
  <si>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</si>
  <si>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</si>
  <si>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</si>
  <si>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</si>
  <si>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</si>
  <si>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</si>
  <si>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</si>
  <si>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</si>
  <si>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</si>
  <si>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</si>
  <si>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</si>
  <si>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</si>
  <si>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</si>
  <si>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</si>
  <si>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</si>
  <si>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</si>
  <si>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</si>
  <si>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</si>
  <si>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</si>
  <si>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</si>
  <si>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</si>
  <si>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</si>
  <si>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</si>
  <si>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</si>
  <si>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</si>
  <si>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</si>
  <si>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</si>
  <si>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</si>
  <si>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</si>
  <si>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</si>
  <si>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</si>
  <si>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</si>
  <si>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</si>
  <si>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</si>
  <si>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</si>
  <si>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</si>
  <si>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</si>
  <si>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</si>
  <si>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</si>
  <si>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Achema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</si>
  <si>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</si>
  <si>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</si>
  <si>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</si>
  <si>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Member of CCEG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</si>
  <si>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</si>
  <si>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</si>
  <si>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</si>
  <si>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</si>
  <si>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</si>
  <si>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</si>
  <si>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</si>
  <si>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</si>
  <si>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</si>
  <si>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</si>
  <si>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</si>
  <si>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</si>
  <si>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</si>
  <si>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</si>
  <si>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</si>
  <si>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</si>
  <si>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liquidity ratio &gt;= 100%.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</si>
  <si>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</si>
  <si>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rFont val="Verdana"/>
        <family val="2"/>
        <charset val="186"/>
      </rPr>
      <t>The maximum open position in foreign currency ratio must be ≤ 25%.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</si>
  <si>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</si>
  <si>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maximum exposure to a single borrower ratio &lt;= 25%.</t>
    </r>
  </si>
  <si>
    <t>Magnus credit union</t>
  </si>
  <si>
    <t>Licence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</si>
  <si>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</si>
  <si>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</si>
  <si>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</si>
  <si>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</si>
  <si>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</si>
  <si>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</si>
  <si>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Fortūna credit union</t>
  </si>
  <si>
    <t>The capital adequacy ratio:  for CCU member credit unions ≥ 10.5% (in 2023 – 7.88 %), for credit unions, which got a permission to transform into a bank ≥ 14.5%.</t>
  </si>
  <si>
    <t>Cooperative society Litas credit union</t>
  </si>
  <si>
    <t>Jonava credit union</t>
  </si>
  <si>
    <t>Elektrėnai credit union</t>
  </si>
  <si>
    <t>Pakruojis credit union</t>
  </si>
  <si>
    <t>Cooperative society Pilies credit union</t>
  </si>
  <si>
    <t>Key performance indicators of the credit union sector (data as at 31 December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</si>
</sst>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</cellStyleXfs>
  <cellXfs count="82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6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2" xfId="1" applyNumberFormat="1" applyFont="1" applyFill="1" applyBorder="1" applyAlignment="1">
      <alignment horizontal="center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2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18" fillId="3" borderId="0" xfId="1" applyFont="1" applyFill="1" applyAlignment="1">
      <alignment horizontal="center"/>
    </xf>
    <xf numFmtId="0" fontId="18" fillId="3" borderId="0" xfId="1" applyFont="1" applyFill="1" applyAlignment="1">
      <alignment vertical="center"/>
    </xf>
    <xf numFmtId="0" fontId="18" fillId="3" borderId="0" xfId="1" applyFont="1" applyFill="1"/>
    <xf numFmtId="4" fontId="18" fillId="3" borderId="0" xfId="1" applyNumberFormat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8" fillId="2" borderId="17" xfId="1" applyNumberFormat="1" applyFont="1" applyFill="1" applyBorder="1" applyAlignment="1">
      <alignment horizontal="center" vertical="center" wrapText="1" readingOrder="1"/>
    </xf>
    <xf numFmtId="164" fontId="8" fillId="2" borderId="16" xfId="1" applyNumberFormat="1" applyFont="1" applyFill="1" applyBorder="1" applyAlignment="1">
      <alignment horizontal="center" vertical="center" wrapText="1" readingOrder="1"/>
    </xf>
    <xf numFmtId="165" fontId="8" fillId="2" borderId="16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6" xfId="1" applyNumberFormat="1" applyFont="1" applyBorder="1" applyAlignment="1">
      <alignment horizontal="center" vertical="center" wrapText="1" readingOrder="1"/>
    </xf>
    <xf numFmtId="166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 readingOrder="1"/>
    </xf>
    <xf numFmtId="0" fontId="21" fillId="0" borderId="21" xfId="1" applyFont="1" applyFill="1" applyBorder="1" applyAlignment="1">
      <alignment horizontal="left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7" fillId="2" borderId="14" xfId="1" applyFont="1" applyFill="1" applyBorder="1" applyAlignment="1">
      <alignment horizontal="left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7" xfId="1" applyFont="1" applyFill="1" applyBorder="1" applyAlignment="1">
      <alignment horizontal="center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166" fontId="14" fillId="2" borderId="26" xfId="1" applyNumberFormat="1" applyFont="1" applyFill="1" applyBorder="1" applyAlignment="1">
      <alignment horizontal="center" vertical="center" wrapText="1" readingOrder="1"/>
    </xf>
    <xf numFmtId="166" fontId="14" fillId="2" borderId="22" xfId="1" applyNumberFormat="1" applyFont="1" applyFill="1" applyBorder="1" applyAlignment="1">
      <alignment horizontal="center" vertical="center" wrapText="1" readingOrder="1"/>
    </xf>
  </cellXfs>
  <cellStyles count="5"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topLeftCell="A47" zoomScaleNormal="100" workbookViewId="0">
      <selection activeCell="S53" sqref="S53"/>
    </sheetView>
  </sheetViews>
  <sheetFormatPr defaultColWidth="9.140625" defaultRowHeight="15" x14ac:dyDescent="0.25"/>
  <cols>
    <col min="1" max="1" width="4.42578125" style="20" customWidth="1"/>
    <col min="2" max="2" width="38.85546875" style="20" customWidth="1"/>
    <col min="3" max="3" width="11.5703125" style="20" customWidth="1"/>
    <col min="4" max="4" width="13" style="20" customWidth="1"/>
    <col min="5" max="6" width="11.5703125" style="20" customWidth="1"/>
    <col min="7" max="7" width="12.42578125" style="20" bestFit="1" customWidth="1"/>
    <col min="8" max="8" width="13.7109375" style="20" customWidth="1"/>
    <col min="9" max="10" width="11.5703125" style="20" customWidth="1"/>
    <col min="11" max="11" width="12.28515625" style="20" customWidth="1"/>
    <col min="12" max="12" width="11.5703125" style="20" customWidth="1"/>
    <col min="13" max="13" width="15.42578125" style="20" customWidth="1"/>
    <col min="14" max="14" width="16.28515625" style="20" customWidth="1"/>
    <col min="15" max="107" width="9.140625" style="1"/>
    <col min="108" max="16384" width="9.140625" style="20"/>
  </cols>
  <sheetData>
    <row r="1" spans="1:18" s="1" customFormat="1" ht="15.75" customHeight="1" x14ac:dyDescent="0.25">
      <c r="A1" s="69" t="s">
        <v>90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8" ht="15" customHeight="1" x14ac:dyDescent="0.2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">
      <c r="A3" s="70" t="s">
        <v>0</v>
      </c>
      <c r="B3" s="72" t="s">
        <v>1</v>
      </c>
      <c r="C3" s="76" t="s">
        <v>4</v>
      </c>
      <c r="D3" s="65" t="s">
        <v>2</v>
      </c>
      <c r="E3" s="66"/>
      <c r="F3" s="66"/>
      <c r="G3" s="66"/>
      <c r="H3" s="66"/>
      <c r="I3" s="66"/>
      <c r="J3" s="67"/>
      <c r="K3" s="74" t="s">
        <v>3</v>
      </c>
      <c r="L3" s="74"/>
      <c r="M3" s="74"/>
      <c r="N3" s="75"/>
      <c r="O3" s="5"/>
      <c r="P3" s="5"/>
      <c r="Q3" s="6"/>
      <c r="R3" s="6"/>
    </row>
    <row r="4" spans="1:18" ht="42" x14ac:dyDescent="0.3">
      <c r="A4" s="71"/>
      <c r="B4" s="73"/>
      <c r="C4" s="77"/>
      <c r="D4" s="43" t="s">
        <v>5</v>
      </c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149999999999999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149999999999999" customHeight="1" x14ac:dyDescent="0.3">
      <c r="A6" s="59"/>
      <c r="F6" s="60"/>
      <c r="G6" s="60"/>
      <c r="H6" s="60"/>
      <c r="I6" s="60"/>
      <c r="J6" s="60"/>
      <c r="K6" s="61"/>
      <c r="L6" s="60"/>
      <c r="M6" s="60"/>
      <c r="N6" s="62"/>
      <c r="O6" s="5"/>
      <c r="P6" s="5"/>
      <c r="Q6" s="6"/>
      <c r="R6" s="6"/>
    </row>
    <row r="7" spans="1:18" ht="15" customHeight="1" x14ac:dyDescent="0.3">
      <c r="A7" s="68" t="s">
        <v>16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5"/>
      <c r="P7" s="5"/>
    </row>
    <row r="8" spans="1:18" ht="15.75" customHeight="1" x14ac:dyDescent="0.25">
      <c r="A8" s="16">
        <v>1</v>
      </c>
      <c r="B8" s="29" t="s">
        <v>64</v>
      </c>
      <c r="C8" s="49" t="s">
        <v>76</v>
      </c>
      <c r="D8" s="54">
        <v>75880.240000000005</v>
      </c>
      <c r="E8" s="54">
        <v>564.35</v>
      </c>
      <c r="F8" s="54">
        <v>12010.75</v>
      </c>
      <c r="G8" s="54">
        <v>59580.36</v>
      </c>
      <c r="H8" s="54">
        <v>68093.539999999994</v>
      </c>
      <c r="I8" s="54">
        <v>5256.61</v>
      </c>
      <c r="J8" s="55">
        <v>508.28</v>
      </c>
      <c r="K8" s="54">
        <v>13.43</v>
      </c>
      <c r="L8" s="54">
        <v>351.1</v>
      </c>
      <c r="M8" s="53"/>
      <c r="N8" s="56" t="s">
        <v>78</v>
      </c>
      <c r="O8" s="14"/>
      <c r="R8" s="15"/>
    </row>
    <row r="9" spans="1:18" ht="15.75" customHeight="1" x14ac:dyDescent="0.25">
      <c r="A9" s="16">
        <v>2</v>
      </c>
      <c r="B9" s="18" t="s">
        <v>23</v>
      </c>
      <c r="C9" s="49" t="s">
        <v>76</v>
      </c>
      <c r="D9" s="54">
        <v>71325.210000000006</v>
      </c>
      <c r="E9" s="54"/>
      <c r="F9" s="54">
        <v>16018.92</v>
      </c>
      <c r="G9" s="54">
        <v>53392.97</v>
      </c>
      <c r="H9" s="54">
        <v>56567</v>
      </c>
      <c r="I9" s="54">
        <v>4179.1499999999996</v>
      </c>
      <c r="J9" s="55">
        <v>839.47</v>
      </c>
      <c r="K9" s="54">
        <v>16.46</v>
      </c>
      <c r="L9" s="54">
        <v>395.3</v>
      </c>
      <c r="M9" s="53"/>
      <c r="N9" s="56" t="s">
        <v>78</v>
      </c>
      <c r="O9" s="14"/>
      <c r="R9" s="15"/>
    </row>
    <row r="10" spans="1:18" ht="15.75" customHeight="1" x14ac:dyDescent="0.25">
      <c r="A10" s="16">
        <v>3</v>
      </c>
      <c r="B10" s="63" t="s">
        <v>19</v>
      </c>
      <c r="C10" s="49" t="s">
        <v>76</v>
      </c>
      <c r="D10" s="54">
        <v>64400.2</v>
      </c>
      <c r="E10" s="54">
        <v>1564.58</v>
      </c>
      <c r="F10" s="54">
        <v>9638.35</v>
      </c>
      <c r="G10" s="54">
        <v>51696.69</v>
      </c>
      <c r="H10" s="54">
        <v>50784.66</v>
      </c>
      <c r="I10" s="54">
        <v>3082.57</v>
      </c>
      <c r="J10" s="55">
        <v>761.98</v>
      </c>
      <c r="K10" s="54">
        <v>15.91</v>
      </c>
      <c r="L10" s="54">
        <v>318.20999999999998</v>
      </c>
      <c r="M10" s="53"/>
      <c r="N10" s="56" t="s">
        <v>78</v>
      </c>
      <c r="O10" s="14"/>
      <c r="R10" s="15"/>
    </row>
    <row r="11" spans="1:18" ht="15.75" customHeight="1" x14ac:dyDescent="0.25">
      <c r="A11" s="16">
        <v>4</v>
      </c>
      <c r="B11" s="28" t="s">
        <v>17</v>
      </c>
      <c r="C11" s="48" t="s">
        <v>76</v>
      </c>
      <c r="D11" s="54">
        <v>51559.41</v>
      </c>
      <c r="E11" s="54"/>
      <c r="F11" s="54">
        <v>7794.16</v>
      </c>
      <c r="G11" s="54">
        <v>41994.81</v>
      </c>
      <c r="H11" s="54">
        <v>44853.9</v>
      </c>
      <c r="I11" s="54">
        <v>1655.96</v>
      </c>
      <c r="J11" s="55">
        <v>520.89</v>
      </c>
      <c r="K11" s="54">
        <v>18.309999999999999</v>
      </c>
      <c r="L11" s="54">
        <v>334.18</v>
      </c>
      <c r="M11" s="53">
        <v>0.42</v>
      </c>
      <c r="N11" s="51" t="s">
        <v>78</v>
      </c>
      <c r="O11" s="14"/>
      <c r="R11" s="15"/>
    </row>
    <row r="12" spans="1:18" ht="15.75" customHeight="1" x14ac:dyDescent="0.25">
      <c r="A12" s="16">
        <v>5</v>
      </c>
      <c r="B12" s="18" t="s">
        <v>22</v>
      </c>
      <c r="C12" s="49" t="s">
        <v>76</v>
      </c>
      <c r="D12" s="54">
        <v>45626.92</v>
      </c>
      <c r="E12" s="54"/>
      <c r="F12" s="54">
        <v>4883.37</v>
      </c>
      <c r="G12" s="54">
        <v>39333.19</v>
      </c>
      <c r="H12" s="54">
        <v>34170.910000000003</v>
      </c>
      <c r="I12" s="54">
        <v>1790.58</v>
      </c>
      <c r="J12" s="55">
        <v>413.2</v>
      </c>
      <c r="K12" s="54">
        <v>11.9</v>
      </c>
      <c r="L12" s="54">
        <v>167.62</v>
      </c>
      <c r="M12" s="53">
        <v>-1.19</v>
      </c>
      <c r="N12" s="56" t="s">
        <v>78</v>
      </c>
      <c r="O12" s="14"/>
      <c r="R12" s="15"/>
    </row>
    <row r="13" spans="1:18" ht="15.75" customHeight="1" x14ac:dyDescent="0.25">
      <c r="A13" s="16">
        <v>6</v>
      </c>
      <c r="B13" s="17" t="s">
        <v>18</v>
      </c>
      <c r="C13" s="49" t="s">
        <v>76</v>
      </c>
      <c r="D13" s="54">
        <v>43071.28</v>
      </c>
      <c r="E13" s="54">
        <v>302.2</v>
      </c>
      <c r="F13" s="54">
        <v>7047.94</v>
      </c>
      <c r="G13" s="54">
        <v>30013.82</v>
      </c>
      <c r="H13" s="54">
        <v>39171.919999999998</v>
      </c>
      <c r="I13" s="54">
        <v>2128.75</v>
      </c>
      <c r="J13" s="55">
        <v>655.33000000000004</v>
      </c>
      <c r="K13" s="54">
        <v>11.39</v>
      </c>
      <c r="L13" s="54">
        <v>441.81</v>
      </c>
      <c r="M13" s="53">
        <v>0.21</v>
      </c>
      <c r="N13" s="51" t="s">
        <v>78</v>
      </c>
      <c r="O13" s="14"/>
      <c r="R13" s="15"/>
    </row>
    <row r="14" spans="1:18" ht="15.75" customHeight="1" x14ac:dyDescent="0.25">
      <c r="A14" s="16">
        <v>7</v>
      </c>
      <c r="B14" s="18" t="s">
        <v>21</v>
      </c>
      <c r="C14" s="49" t="s">
        <v>76</v>
      </c>
      <c r="D14" s="54">
        <v>37480.089999999997</v>
      </c>
      <c r="E14" s="54"/>
      <c r="F14" s="54">
        <v>9450.69</v>
      </c>
      <c r="G14" s="54">
        <v>26891.68</v>
      </c>
      <c r="H14" s="54">
        <v>31540.1</v>
      </c>
      <c r="I14" s="54">
        <v>3003.91</v>
      </c>
      <c r="J14" s="55">
        <v>725.76</v>
      </c>
      <c r="K14" s="54">
        <v>23.33</v>
      </c>
      <c r="L14" s="54">
        <v>212</v>
      </c>
      <c r="M14" s="53"/>
      <c r="N14" s="56" t="s">
        <v>78</v>
      </c>
      <c r="O14" s="14"/>
      <c r="R14" s="15"/>
    </row>
    <row r="15" spans="1:18" ht="15.75" customHeight="1" x14ac:dyDescent="0.25">
      <c r="A15" s="16">
        <v>8</v>
      </c>
      <c r="B15" s="18" t="s">
        <v>20</v>
      </c>
      <c r="C15" s="49" t="s">
        <v>76</v>
      </c>
      <c r="D15" s="54">
        <v>35768.089999999997</v>
      </c>
      <c r="E15" s="54">
        <v>872.71</v>
      </c>
      <c r="F15" s="54">
        <v>12265.960000000001</v>
      </c>
      <c r="G15" s="54">
        <v>21386.59</v>
      </c>
      <c r="H15" s="54">
        <v>32607.06</v>
      </c>
      <c r="I15" s="54">
        <v>1506.91</v>
      </c>
      <c r="J15" s="55">
        <v>520.66</v>
      </c>
      <c r="K15" s="54">
        <v>15.13</v>
      </c>
      <c r="L15" s="54">
        <v>392.33</v>
      </c>
      <c r="M15" s="53"/>
      <c r="N15" s="56" t="s">
        <v>78</v>
      </c>
      <c r="O15" s="14"/>
      <c r="R15" s="15"/>
    </row>
    <row r="16" spans="1:18" ht="15.75" customHeight="1" x14ac:dyDescent="0.25">
      <c r="A16" s="16">
        <v>9</v>
      </c>
      <c r="B16" s="18" t="s">
        <v>75</v>
      </c>
      <c r="C16" s="49" t="s">
        <v>76</v>
      </c>
      <c r="D16" s="54">
        <v>34130.61</v>
      </c>
      <c r="E16" s="54">
        <v>1478.49</v>
      </c>
      <c r="F16" s="54">
        <v>4033.6899999999996</v>
      </c>
      <c r="G16" s="54">
        <v>27065.19</v>
      </c>
      <c r="H16" s="54">
        <v>23040.75</v>
      </c>
      <c r="I16" s="54">
        <v>1776.17</v>
      </c>
      <c r="J16" s="55">
        <v>433.69</v>
      </c>
      <c r="K16" s="54">
        <v>15.16</v>
      </c>
      <c r="L16" s="54">
        <v>202.14</v>
      </c>
      <c r="M16" s="53"/>
      <c r="N16" s="56" t="s">
        <v>78</v>
      </c>
      <c r="O16" s="14"/>
      <c r="R16" s="15"/>
    </row>
    <row r="17" spans="1:18" ht="15.75" customHeight="1" x14ac:dyDescent="0.25">
      <c r="A17" s="16">
        <v>10</v>
      </c>
      <c r="B17" s="18" t="s">
        <v>24</v>
      </c>
      <c r="C17" s="49" t="s">
        <v>76</v>
      </c>
      <c r="D17" s="54">
        <v>28522.75</v>
      </c>
      <c r="E17" s="54"/>
      <c r="F17" s="54">
        <v>3911.18</v>
      </c>
      <c r="G17" s="54">
        <v>23944.67</v>
      </c>
      <c r="H17" s="54">
        <v>20872.189999999999</v>
      </c>
      <c r="I17" s="54">
        <v>1715.42</v>
      </c>
      <c r="J17" s="55">
        <v>18.11</v>
      </c>
      <c r="K17" s="54">
        <v>12.35</v>
      </c>
      <c r="L17" s="54">
        <v>247.97</v>
      </c>
      <c r="M17" s="53"/>
      <c r="N17" s="56" t="s">
        <v>78</v>
      </c>
      <c r="O17" s="14"/>
      <c r="R17" s="15"/>
    </row>
    <row r="18" spans="1:18" ht="15.75" customHeight="1" x14ac:dyDescent="0.25">
      <c r="A18" s="16">
        <v>11</v>
      </c>
      <c r="B18" s="18" t="s">
        <v>25</v>
      </c>
      <c r="C18" s="49" t="s">
        <v>76</v>
      </c>
      <c r="D18" s="54">
        <v>25949.39</v>
      </c>
      <c r="E18" s="54">
        <v>482.75</v>
      </c>
      <c r="F18" s="54">
        <v>8531.89</v>
      </c>
      <c r="G18" s="54">
        <v>15735.56</v>
      </c>
      <c r="H18" s="54">
        <v>23345.32</v>
      </c>
      <c r="I18" s="54">
        <v>1366.55</v>
      </c>
      <c r="J18" s="55">
        <v>259.47000000000003</v>
      </c>
      <c r="K18" s="54">
        <v>25.21</v>
      </c>
      <c r="L18" s="54">
        <v>375.49</v>
      </c>
      <c r="M18" s="53"/>
      <c r="N18" s="56" t="s">
        <v>78</v>
      </c>
      <c r="O18" s="14"/>
    </row>
    <row r="19" spans="1:18" ht="15.75" customHeight="1" x14ac:dyDescent="0.25">
      <c r="A19" s="16">
        <v>12</v>
      </c>
      <c r="B19" s="18" t="s">
        <v>26</v>
      </c>
      <c r="C19" s="49" t="s">
        <v>76</v>
      </c>
      <c r="D19" s="54">
        <v>23980.03</v>
      </c>
      <c r="E19" s="54">
        <v>585.84</v>
      </c>
      <c r="F19" s="54">
        <v>3548.57</v>
      </c>
      <c r="G19" s="54">
        <v>19175.240000000002</v>
      </c>
      <c r="H19" s="54">
        <v>18795.8</v>
      </c>
      <c r="I19" s="54">
        <v>704.38</v>
      </c>
      <c r="J19" s="55">
        <v>509.54</v>
      </c>
      <c r="K19" s="54">
        <v>21.26</v>
      </c>
      <c r="L19" s="54">
        <v>209.77</v>
      </c>
      <c r="M19" s="53"/>
      <c r="N19" s="51" t="s">
        <v>78</v>
      </c>
      <c r="O19" s="14"/>
      <c r="Q19" s="19"/>
      <c r="R19" s="15"/>
    </row>
    <row r="20" spans="1:18" x14ac:dyDescent="0.25">
      <c r="A20" s="16">
        <v>13</v>
      </c>
      <c r="B20" s="18" t="s">
        <v>80</v>
      </c>
      <c r="C20" s="49" t="s">
        <v>76</v>
      </c>
      <c r="D20" s="54">
        <v>23412.240000000002</v>
      </c>
      <c r="E20" s="54"/>
      <c r="F20" s="54">
        <v>3207.52</v>
      </c>
      <c r="G20" s="54">
        <v>19764.59</v>
      </c>
      <c r="H20" s="54">
        <v>15380.55</v>
      </c>
      <c r="I20" s="54">
        <v>1258.6400000000001</v>
      </c>
      <c r="J20" s="55">
        <v>139.51</v>
      </c>
      <c r="K20" s="54">
        <v>14.34</v>
      </c>
      <c r="L20" s="54">
        <v>175.48</v>
      </c>
      <c r="M20" s="53"/>
      <c r="N20" s="51" t="s">
        <v>78</v>
      </c>
      <c r="O20" s="14"/>
      <c r="R20" s="15"/>
    </row>
    <row r="21" spans="1:18" ht="15.75" customHeight="1" x14ac:dyDescent="0.25">
      <c r="A21" s="16">
        <v>14</v>
      </c>
      <c r="B21" s="18" t="s">
        <v>32</v>
      </c>
      <c r="C21" s="49" t="s">
        <v>76</v>
      </c>
      <c r="D21" s="54">
        <v>20155.38</v>
      </c>
      <c r="E21" s="54"/>
      <c r="F21" s="54">
        <v>5753.5899999999992</v>
      </c>
      <c r="G21" s="54">
        <v>13783.48</v>
      </c>
      <c r="H21" s="54">
        <v>18013.740000000002</v>
      </c>
      <c r="I21" s="54">
        <v>1062.9100000000001</v>
      </c>
      <c r="J21" s="55">
        <v>212.82</v>
      </c>
      <c r="K21" s="54">
        <v>12.93</v>
      </c>
      <c r="L21" s="54">
        <v>225.29</v>
      </c>
      <c r="M21" s="53"/>
      <c r="N21" s="56" t="s">
        <v>78</v>
      </c>
      <c r="O21" s="14"/>
      <c r="Q21" s="19"/>
      <c r="R21" s="15"/>
    </row>
    <row r="22" spans="1:18" ht="15.75" customHeight="1" x14ac:dyDescent="0.25">
      <c r="A22" s="16">
        <v>15</v>
      </c>
      <c r="B22" s="18" t="s">
        <v>30</v>
      </c>
      <c r="C22" s="49" t="s">
        <v>76</v>
      </c>
      <c r="D22" s="54">
        <v>18471.439999999999</v>
      </c>
      <c r="E22" s="54">
        <v>2991.71</v>
      </c>
      <c r="F22" s="54">
        <v>2439.5500000000002</v>
      </c>
      <c r="G22" s="54">
        <v>12336.15</v>
      </c>
      <c r="H22" s="54">
        <v>13275.16</v>
      </c>
      <c r="I22" s="54">
        <v>992.2</v>
      </c>
      <c r="J22" s="55">
        <v>551.23</v>
      </c>
      <c r="K22" s="54">
        <v>30.59</v>
      </c>
      <c r="L22" s="54">
        <v>232.92</v>
      </c>
      <c r="M22" s="53"/>
      <c r="N22" s="56" t="s">
        <v>78</v>
      </c>
      <c r="O22" s="14"/>
      <c r="Q22" s="19"/>
      <c r="R22" s="15"/>
    </row>
    <row r="23" spans="1:18" ht="15.75" customHeight="1" x14ac:dyDescent="0.25">
      <c r="A23" s="16">
        <v>16</v>
      </c>
      <c r="B23" s="18" t="s">
        <v>41</v>
      </c>
      <c r="C23" s="49" t="s">
        <v>76</v>
      </c>
      <c r="D23" s="54">
        <v>21079.35</v>
      </c>
      <c r="E23" s="54"/>
      <c r="F23" s="54">
        <v>3201.28</v>
      </c>
      <c r="G23" s="54">
        <v>17175.73</v>
      </c>
      <c r="H23" s="54">
        <v>14565.27</v>
      </c>
      <c r="I23" s="54">
        <v>1188.8699999999999</v>
      </c>
      <c r="J23" s="55">
        <v>265.27</v>
      </c>
      <c r="K23" s="54">
        <v>12.26</v>
      </c>
      <c r="L23" s="54">
        <v>293.54000000000002</v>
      </c>
      <c r="M23" s="53"/>
      <c r="N23" s="56" t="s">
        <v>78</v>
      </c>
      <c r="O23" s="14"/>
      <c r="R23" s="15"/>
    </row>
    <row r="24" spans="1:18" ht="15.75" customHeight="1" x14ac:dyDescent="0.25">
      <c r="A24" s="16">
        <v>17</v>
      </c>
      <c r="B24" s="18" t="s">
        <v>88</v>
      </c>
      <c r="C24" s="49" t="s">
        <v>76</v>
      </c>
      <c r="D24" s="54">
        <v>20763.740000000002</v>
      </c>
      <c r="E24" s="54">
        <v>1599.08</v>
      </c>
      <c r="F24" s="54">
        <v>5439.04</v>
      </c>
      <c r="G24" s="54">
        <v>13244.6</v>
      </c>
      <c r="H24" s="54">
        <v>17566.830000000002</v>
      </c>
      <c r="I24" s="54">
        <v>990</v>
      </c>
      <c r="J24" s="55">
        <v>324.22000000000003</v>
      </c>
      <c r="K24" s="54">
        <v>25.21</v>
      </c>
      <c r="L24" s="54">
        <v>302.61</v>
      </c>
      <c r="M24" s="53"/>
      <c r="N24" s="56" t="s">
        <v>78</v>
      </c>
      <c r="O24" s="14"/>
      <c r="Q24" s="19"/>
      <c r="R24" s="15"/>
    </row>
    <row r="25" spans="1:18" ht="15.75" customHeight="1" x14ac:dyDescent="0.25">
      <c r="A25" s="16">
        <v>18</v>
      </c>
      <c r="B25" s="18" t="s">
        <v>82</v>
      </c>
      <c r="C25" s="49" t="s">
        <v>76</v>
      </c>
      <c r="D25" s="54">
        <v>19869.2</v>
      </c>
      <c r="E25" s="54">
        <v>460.37</v>
      </c>
      <c r="F25" s="54">
        <v>2436.94</v>
      </c>
      <c r="G25" s="54">
        <v>15606.01</v>
      </c>
      <c r="H25" s="54">
        <v>13160.22</v>
      </c>
      <c r="I25" s="54">
        <v>973.03</v>
      </c>
      <c r="J25" s="55">
        <v>108.77</v>
      </c>
      <c r="K25" s="54">
        <v>13.04</v>
      </c>
      <c r="L25" s="54">
        <v>233.54</v>
      </c>
      <c r="M25" s="53"/>
      <c r="N25" s="56" t="s">
        <v>78</v>
      </c>
      <c r="O25" s="14"/>
      <c r="Q25" s="19"/>
      <c r="R25" s="15"/>
    </row>
    <row r="26" spans="1:18" ht="15.75" customHeight="1" x14ac:dyDescent="0.25">
      <c r="A26" s="16">
        <v>19</v>
      </c>
      <c r="B26" s="18" t="s">
        <v>81</v>
      </c>
      <c r="C26" s="49" t="s">
        <v>76</v>
      </c>
      <c r="D26" s="54">
        <v>16822.38</v>
      </c>
      <c r="E26" s="54"/>
      <c r="F26" s="54">
        <v>1324.99</v>
      </c>
      <c r="G26" s="54">
        <v>15071</v>
      </c>
      <c r="H26" s="54">
        <v>7746.17</v>
      </c>
      <c r="I26" s="54">
        <v>891.92</v>
      </c>
      <c r="J26" s="55">
        <v>426.87</v>
      </c>
      <c r="K26" s="54">
        <v>18.78</v>
      </c>
      <c r="L26" s="54">
        <v>232.93</v>
      </c>
      <c r="M26" s="53"/>
      <c r="N26" s="56" t="s">
        <v>78</v>
      </c>
    </row>
    <row r="27" spans="1:18" ht="15.75" customHeight="1" x14ac:dyDescent="0.25">
      <c r="A27" s="16">
        <v>20</v>
      </c>
      <c r="B27" s="18" t="s">
        <v>29</v>
      </c>
      <c r="C27" s="49" t="s">
        <v>76</v>
      </c>
      <c r="D27" s="54">
        <v>17518.46</v>
      </c>
      <c r="E27" s="54">
        <v>575.94000000000005</v>
      </c>
      <c r="F27" s="54">
        <v>1557.78</v>
      </c>
      <c r="G27" s="54">
        <v>14539.56</v>
      </c>
      <c r="H27" s="54">
        <v>13153.7</v>
      </c>
      <c r="I27" s="54">
        <v>833.06</v>
      </c>
      <c r="J27" s="55">
        <v>338.94</v>
      </c>
      <c r="K27" s="54">
        <v>20.260000000000002</v>
      </c>
      <c r="L27" s="54">
        <v>206.2</v>
      </c>
      <c r="M27" s="53"/>
      <c r="N27" s="56" t="s">
        <v>78</v>
      </c>
    </row>
    <row r="28" spans="1:18" ht="15.75" customHeight="1" x14ac:dyDescent="0.25">
      <c r="A28" s="16">
        <v>21</v>
      </c>
      <c r="B28" s="18" t="s">
        <v>27</v>
      </c>
      <c r="C28" s="49" t="s">
        <v>76</v>
      </c>
      <c r="D28" s="54">
        <v>16304.32</v>
      </c>
      <c r="E28" s="54"/>
      <c r="F28" s="54">
        <v>5251</v>
      </c>
      <c r="G28" s="54">
        <v>10162.41</v>
      </c>
      <c r="H28" s="54">
        <v>14631.12</v>
      </c>
      <c r="I28" s="54">
        <v>718.92</v>
      </c>
      <c r="J28" s="55">
        <v>84.63</v>
      </c>
      <c r="K28" s="54">
        <v>23.75</v>
      </c>
      <c r="L28" s="54">
        <v>210.06</v>
      </c>
      <c r="M28" s="53"/>
      <c r="N28" s="56" t="s">
        <v>78</v>
      </c>
    </row>
    <row r="29" spans="1:18" ht="15.75" customHeight="1" x14ac:dyDescent="0.25">
      <c r="A29" s="16">
        <v>22</v>
      </c>
      <c r="B29" s="18" t="s">
        <v>31</v>
      </c>
      <c r="C29" s="49" t="s">
        <v>76</v>
      </c>
      <c r="D29" s="54">
        <v>15317.25</v>
      </c>
      <c r="E29" s="54">
        <v>1644.68</v>
      </c>
      <c r="F29" s="54">
        <v>2103.08</v>
      </c>
      <c r="G29" s="54">
        <v>10790.81</v>
      </c>
      <c r="H29" s="54">
        <v>11975.85</v>
      </c>
      <c r="I29" s="54">
        <v>590.29</v>
      </c>
      <c r="J29" s="55">
        <v>206.17</v>
      </c>
      <c r="K29" s="54">
        <v>17.25</v>
      </c>
      <c r="L29" s="54">
        <v>154.65</v>
      </c>
      <c r="M29" s="53"/>
      <c r="N29" s="51" t="s">
        <v>78</v>
      </c>
      <c r="O29" s="14"/>
    </row>
    <row r="30" spans="1:18" x14ac:dyDescent="0.25">
      <c r="A30" s="16">
        <v>23</v>
      </c>
      <c r="B30" s="18" t="s">
        <v>28</v>
      </c>
      <c r="C30" s="49" t="s">
        <v>76</v>
      </c>
      <c r="D30" s="54">
        <v>14737.91</v>
      </c>
      <c r="E30" s="54"/>
      <c r="F30" s="54">
        <v>3466.71</v>
      </c>
      <c r="G30" s="54">
        <v>10741.57</v>
      </c>
      <c r="H30" s="54">
        <v>12831.22</v>
      </c>
      <c r="I30" s="54">
        <v>346.03</v>
      </c>
      <c r="J30" s="55">
        <v>129.33000000000001</v>
      </c>
      <c r="K30" s="54">
        <v>22.22</v>
      </c>
      <c r="L30" s="54">
        <v>227.6</v>
      </c>
      <c r="M30" s="53"/>
      <c r="N30" s="51" t="s">
        <v>78</v>
      </c>
      <c r="O30" s="14"/>
      <c r="Q30" s="19"/>
      <c r="R30" s="15"/>
    </row>
    <row r="31" spans="1:18" ht="15.75" customHeight="1" x14ac:dyDescent="0.25">
      <c r="A31" s="16">
        <v>24</v>
      </c>
      <c r="B31" s="18" t="s">
        <v>35</v>
      </c>
      <c r="C31" s="49" t="s">
        <v>76</v>
      </c>
      <c r="D31" s="54">
        <v>13345.51</v>
      </c>
      <c r="E31" s="54"/>
      <c r="F31" s="54">
        <v>2040.97</v>
      </c>
      <c r="G31" s="54">
        <v>10573.09</v>
      </c>
      <c r="H31" s="54">
        <v>10733.94</v>
      </c>
      <c r="I31" s="54">
        <v>446.01</v>
      </c>
      <c r="J31" s="55">
        <v>23.15</v>
      </c>
      <c r="K31" s="54">
        <v>13.59</v>
      </c>
      <c r="L31" s="54">
        <v>190.58</v>
      </c>
      <c r="M31" s="53"/>
      <c r="N31" s="51" t="s">
        <v>78</v>
      </c>
      <c r="O31" s="14"/>
      <c r="R31" s="15"/>
    </row>
    <row r="32" spans="1:18" ht="15.75" customHeight="1" x14ac:dyDescent="0.25">
      <c r="A32" s="16">
        <v>25</v>
      </c>
      <c r="B32" s="18" t="s">
        <v>34</v>
      </c>
      <c r="C32" s="49" t="s">
        <v>76</v>
      </c>
      <c r="D32" s="54">
        <v>12110.8</v>
      </c>
      <c r="E32" s="54"/>
      <c r="F32" s="54">
        <v>3684.83</v>
      </c>
      <c r="G32" s="54">
        <v>8047.04</v>
      </c>
      <c r="H32" s="54">
        <v>10681.7</v>
      </c>
      <c r="I32" s="54">
        <v>652.58000000000004</v>
      </c>
      <c r="J32" s="55">
        <v>142.38</v>
      </c>
      <c r="K32" s="54">
        <v>22.59</v>
      </c>
      <c r="L32" s="54">
        <v>230.14</v>
      </c>
      <c r="M32" s="53"/>
      <c r="N32" s="51" t="s">
        <v>78</v>
      </c>
      <c r="O32" s="14"/>
      <c r="Q32" s="19"/>
      <c r="R32" s="15"/>
    </row>
    <row r="33" spans="1:18" ht="15.75" customHeight="1" x14ac:dyDescent="0.25">
      <c r="A33" s="16">
        <v>26</v>
      </c>
      <c r="B33" s="18" t="s">
        <v>33</v>
      </c>
      <c r="C33" s="49" t="s">
        <v>76</v>
      </c>
      <c r="D33" s="54">
        <v>11612.21</v>
      </c>
      <c r="E33" s="54"/>
      <c r="F33" s="54">
        <v>1140.98</v>
      </c>
      <c r="G33" s="54">
        <v>9658.43</v>
      </c>
      <c r="H33" s="54">
        <v>9611.7999999999993</v>
      </c>
      <c r="I33" s="54">
        <v>1020.57</v>
      </c>
      <c r="J33" s="55">
        <v>95.9</v>
      </c>
      <c r="K33" s="54">
        <v>10.69</v>
      </c>
      <c r="L33" s="54">
        <v>271.7</v>
      </c>
      <c r="M33" s="53">
        <v>-0.85</v>
      </c>
      <c r="N33" s="56" t="s">
        <v>78</v>
      </c>
      <c r="O33" s="14"/>
      <c r="R33" s="15"/>
    </row>
    <row r="34" spans="1:18" ht="15.75" customHeight="1" x14ac:dyDescent="0.25">
      <c r="A34" s="16">
        <v>27</v>
      </c>
      <c r="B34" s="18" t="s">
        <v>36</v>
      </c>
      <c r="C34" s="49" t="s">
        <v>76</v>
      </c>
      <c r="D34" s="54">
        <v>10150.120000000001</v>
      </c>
      <c r="E34" s="54">
        <v>965.15</v>
      </c>
      <c r="F34" s="54">
        <v>2741.75</v>
      </c>
      <c r="G34" s="54">
        <v>5715.93</v>
      </c>
      <c r="H34" s="54">
        <v>9426.57</v>
      </c>
      <c r="I34" s="54">
        <v>255.07</v>
      </c>
      <c r="J34" s="55">
        <v>140.88999999999999</v>
      </c>
      <c r="K34" s="54">
        <v>17.7</v>
      </c>
      <c r="L34" s="54">
        <v>511.57</v>
      </c>
      <c r="M34" s="53"/>
      <c r="N34" s="56" t="s">
        <v>78</v>
      </c>
      <c r="O34" s="14"/>
      <c r="R34" s="15"/>
    </row>
    <row r="35" spans="1:18" x14ac:dyDescent="0.25">
      <c r="A35" s="16">
        <v>28</v>
      </c>
      <c r="B35" s="18" t="s">
        <v>38</v>
      </c>
      <c r="C35" s="49" t="s">
        <v>76</v>
      </c>
      <c r="D35" s="54">
        <v>7955.62</v>
      </c>
      <c r="E35" s="54"/>
      <c r="F35" s="54">
        <v>1185.8</v>
      </c>
      <c r="G35" s="54">
        <v>6571.06</v>
      </c>
      <c r="H35" s="54">
        <v>6105.1</v>
      </c>
      <c r="I35" s="54">
        <v>832.85</v>
      </c>
      <c r="J35" s="55">
        <v>-82.44</v>
      </c>
      <c r="K35" s="54">
        <v>18.87</v>
      </c>
      <c r="L35" s="54">
        <v>230.22</v>
      </c>
      <c r="M35" s="53"/>
      <c r="N35" s="56" t="s">
        <v>78</v>
      </c>
      <c r="O35" s="14"/>
      <c r="Q35" s="19"/>
      <c r="R35" s="15"/>
    </row>
    <row r="36" spans="1:18" ht="15.75" customHeight="1" x14ac:dyDescent="0.25">
      <c r="A36" s="16">
        <v>29</v>
      </c>
      <c r="B36" s="18" t="s">
        <v>37</v>
      </c>
      <c r="C36" s="49" t="s">
        <v>76</v>
      </c>
      <c r="D36" s="54">
        <v>8985</v>
      </c>
      <c r="E36" s="54"/>
      <c r="F36" s="54">
        <v>2211.8999999999996</v>
      </c>
      <c r="G36" s="54">
        <v>6479.37</v>
      </c>
      <c r="H36" s="54">
        <v>6772.28</v>
      </c>
      <c r="I36" s="54">
        <v>272.88</v>
      </c>
      <c r="J36" s="55">
        <v>167.02</v>
      </c>
      <c r="K36" s="54">
        <v>24.49</v>
      </c>
      <c r="L36" s="54">
        <v>689.32</v>
      </c>
      <c r="M36" s="53"/>
      <c r="N36" s="51" t="s">
        <v>78</v>
      </c>
      <c r="Q36" s="19"/>
      <c r="R36" s="15"/>
    </row>
    <row r="37" spans="1:18" ht="15.75" customHeight="1" x14ac:dyDescent="0.25">
      <c r="A37" s="16">
        <v>30</v>
      </c>
      <c r="B37" s="18" t="s">
        <v>86</v>
      </c>
      <c r="C37" s="49" t="s">
        <v>76</v>
      </c>
      <c r="D37" s="54">
        <v>8513.27</v>
      </c>
      <c r="E37" s="54"/>
      <c r="F37" s="54">
        <v>1573.3799999999999</v>
      </c>
      <c r="G37" s="54">
        <v>6660.31</v>
      </c>
      <c r="H37" s="54">
        <v>5722.62</v>
      </c>
      <c r="I37" s="54">
        <v>532.78</v>
      </c>
      <c r="J37" s="55">
        <v>95.28</v>
      </c>
      <c r="K37" s="54">
        <v>18.72</v>
      </c>
      <c r="L37" s="54">
        <v>171.62</v>
      </c>
      <c r="M37" s="53"/>
      <c r="N37" s="56" t="s">
        <v>78</v>
      </c>
    </row>
    <row r="38" spans="1:18" ht="15.75" customHeight="1" x14ac:dyDescent="0.25">
      <c r="A38" s="16">
        <v>31</v>
      </c>
      <c r="B38" s="18" t="s">
        <v>39</v>
      </c>
      <c r="C38" s="49" t="s">
        <v>76</v>
      </c>
      <c r="D38" s="54">
        <v>7541.32</v>
      </c>
      <c r="E38" s="54">
        <v>194.33</v>
      </c>
      <c r="F38" s="54">
        <v>1940.51</v>
      </c>
      <c r="G38" s="54">
        <v>5176.96</v>
      </c>
      <c r="H38" s="54">
        <v>6670.94</v>
      </c>
      <c r="I38" s="54">
        <v>374.26</v>
      </c>
      <c r="J38" s="55">
        <v>71.19</v>
      </c>
      <c r="K38" s="54">
        <v>24.16</v>
      </c>
      <c r="L38" s="54">
        <v>164.57</v>
      </c>
      <c r="M38" s="53"/>
      <c r="N38" s="56" t="s">
        <v>78</v>
      </c>
      <c r="R38" s="15"/>
    </row>
    <row r="39" spans="1:18" ht="15.75" customHeight="1" x14ac:dyDescent="0.25">
      <c r="A39" s="16">
        <v>32</v>
      </c>
      <c r="B39" s="18" t="s">
        <v>46</v>
      </c>
      <c r="C39" s="49" t="s">
        <v>76</v>
      </c>
      <c r="D39" s="54">
        <v>7020.91</v>
      </c>
      <c r="E39" s="54"/>
      <c r="F39" s="54">
        <v>3471.86</v>
      </c>
      <c r="G39" s="54">
        <v>3372.59</v>
      </c>
      <c r="H39" s="54">
        <v>6279.96</v>
      </c>
      <c r="I39" s="54">
        <v>285.91000000000003</v>
      </c>
      <c r="J39" s="55">
        <v>87.33</v>
      </c>
      <c r="K39" s="54">
        <v>27.95</v>
      </c>
      <c r="L39" s="54">
        <v>766.65</v>
      </c>
      <c r="M39" s="53"/>
      <c r="N39" s="56" t="s">
        <v>78</v>
      </c>
      <c r="Q39" s="19"/>
      <c r="R39" s="15"/>
    </row>
    <row r="40" spans="1:18" x14ac:dyDescent="0.25">
      <c r="A40" s="16">
        <v>33</v>
      </c>
      <c r="B40" s="64" t="s">
        <v>87</v>
      </c>
      <c r="C40" s="49" t="s">
        <v>76</v>
      </c>
      <c r="D40" s="54">
        <v>6214.34</v>
      </c>
      <c r="E40" s="54"/>
      <c r="F40" s="54">
        <v>2075.7400000000002</v>
      </c>
      <c r="G40" s="54">
        <v>3850.83</v>
      </c>
      <c r="H40" s="54">
        <v>4595.2700000000004</v>
      </c>
      <c r="I40" s="54">
        <v>433.06</v>
      </c>
      <c r="J40" s="55">
        <v>6.73</v>
      </c>
      <c r="K40" s="54">
        <v>21.61</v>
      </c>
      <c r="L40" s="54">
        <v>339.85</v>
      </c>
      <c r="M40" s="53"/>
      <c r="N40" s="56" t="s">
        <v>78</v>
      </c>
      <c r="R40" s="15"/>
    </row>
    <row r="41" spans="1:18" x14ac:dyDescent="0.25">
      <c r="A41" s="16">
        <v>34</v>
      </c>
      <c r="B41" s="18" t="s">
        <v>43</v>
      </c>
      <c r="C41" s="49" t="s">
        <v>76</v>
      </c>
      <c r="D41" s="54">
        <v>6599.16</v>
      </c>
      <c r="E41" s="54"/>
      <c r="F41" s="54">
        <v>1827.97</v>
      </c>
      <c r="G41" s="54">
        <v>4594.49</v>
      </c>
      <c r="H41" s="54">
        <v>5845.66</v>
      </c>
      <c r="I41" s="54">
        <v>489.75</v>
      </c>
      <c r="J41" s="55">
        <v>63.56</v>
      </c>
      <c r="K41" s="54">
        <v>19.78</v>
      </c>
      <c r="L41" s="54">
        <v>411.83</v>
      </c>
      <c r="M41" s="53"/>
      <c r="N41" s="56" t="s">
        <v>78</v>
      </c>
      <c r="O41" s="14"/>
      <c r="R41" s="15"/>
    </row>
    <row r="42" spans="1:18" x14ac:dyDescent="0.25">
      <c r="A42" s="16">
        <v>35</v>
      </c>
      <c r="B42" s="18" t="s">
        <v>89</v>
      </c>
      <c r="C42" s="49" t="s">
        <v>76</v>
      </c>
      <c r="D42" s="54">
        <v>6684.3</v>
      </c>
      <c r="E42" s="54"/>
      <c r="F42" s="54">
        <v>1500.71</v>
      </c>
      <c r="G42" s="54">
        <v>4875.79</v>
      </c>
      <c r="H42" s="54">
        <v>5230.8</v>
      </c>
      <c r="I42" s="54">
        <v>426.92</v>
      </c>
      <c r="J42" s="55">
        <v>102.15</v>
      </c>
      <c r="K42" s="54">
        <v>21.01</v>
      </c>
      <c r="L42" s="54">
        <v>262.95</v>
      </c>
      <c r="M42" s="53"/>
      <c r="N42" s="51" t="s">
        <v>78</v>
      </c>
      <c r="O42" s="14"/>
      <c r="Q42" s="19"/>
      <c r="R42" s="15"/>
    </row>
    <row r="43" spans="1:18" ht="16.5" customHeight="1" x14ac:dyDescent="0.25">
      <c r="A43" s="16">
        <v>36</v>
      </c>
      <c r="B43" s="18" t="s">
        <v>42</v>
      </c>
      <c r="C43" s="49" t="s">
        <v>76</v>
      </c>
      <c r="D43" s="54">
        <v>6210.32</v>
      </c>
      <c r="E43" s="54"/>
      <c r="F43" s="54">
        <v>1149.9100000000001</v>
      </c>
      <c r="G43" s="54">
        <v>4894.76</v>
      </c>
      <c r="H43" s="54">
        <v>5259.59</v>
      </c>
      <c r="I43" s="54">
        <v>521.24</v>
      </c>
      <c r="J43" s="55">
        <v>15.09</v>
      </c>
      <c r="K43" s="54">
        <v>20.32</v>
      </c>
      <c r="L43" s="54">
        <v>382.78</v>
      </c>
      <c r="M43" s="53"/>
      <c r="N43" s="51" t="s">
        <v>78</v>
      </c>
      <c r="O43" s="14"/>
      <c r="R43" s="15"/>
    </row>
    <row r="44" spans="1:18" x14ac:dyDescent="0.25">
      <c r="A44" s="16">
        <v>37</v>
      </c>
      <c r="B44" s="18" t="s">
        <v>83</v>
      </c>
      <c r="C44" s="49" t="s">
        <v>76</v>
      </c>
      <c r="D44" s="54">
        <v>5696.84</v>
      </c>
      <c r="E44" s="54">
        <v>1582.54</v>
      </c>
      <c r="F44" s="54">
        <v>323.95999999999998</v>
      </c>
      <c r="G44" s="54">
        <v>3573.91</v>
      </c>
      <c r="H44" s="54">
        <v>4520.6499999999996</v>
      </c>
      <c r="I44" s="54">
        <v>627.44000000000005</v>
      </c>
      <c r="J44" s="55">
        <v>41.73</v>
      </c>
      <c r="K44" s="54">
        <v>28.39</v>
      </c>
      <c r="L44" s="54">
        <v>578.02</v>
      </c>
      <c r="M44" s="53"/>
      <c r="N44" s="56" t="s">
        <v>78</v>
      </c>
      <c r="O44" s="14"/>
      <c r="Q44" s="19"/>
      <c r="R44" s="15"/>
    </row>
    <row r="45" spans="1:18" x14ac:dyDescent="0.25">
      <c r="A45" s="16">
        <v>38</v>
      </c>
      <c r="B45" s="18" t="s">
        <v>44</v>
      </c>
      <c r="C45" s="49" t="s">
        <v>76</v>
      </c>
      <c r="D45" s="54">
        <v>4409.75</v>
      </c>
      <c r="E45" s="54"/>
      <c r="F45" s="54">
        <v>2224.7199999999998</v>
      </c>
      <c r="G45" s="54">
        <v>1972.83</v>
      </c>
      <c r="H45" s="54">
        <v>4051.03</v>
      </c>
      <c r="I45" s="54">
        <v>369.96</v>
      </c>
      <c r="J45" s="55">
        <v>26.92</v>
      </c>
      <c r="K45" s="54">
        <v>21.51</v>
      </c>
      <c r="L45" s="54">
        <v>622.41999999999996</v>
      </c>
      <c r="M45" s="53"/>
      <c r="N45" s="56" t="s">
        <v>78</v>
      </c>
      <c r="O45" s="14"/>
    </row>
    <row r="46" spans="1:18" ht="15.75" customHeight="1" x14ac:dyDescent="0.25">
      <c r="A46" s="16">
        <v>39</v>
      </c>
      <c r="B46" s="18" t="s">
        <v>40</v>
      </c>
      <c r="C46" s="49" t="s">
        <v>76</v>
      </c>
      <c r="D46" s="54">
        <v>4083.6</v>
      </c>
      <c r="E46" s="54"/>
      <c r="F46" s="54">
        <v>1469.23</v>
      </c>
      <c r="G46" s="54">
        <v>2430.8000000000002</v>
      </c>
      <c r="H46" s="54">
        <v>3671.37</v>
      </c>
      <c r="I46" s="54">
        <v>314.83</v>
      </c>
      <c r="J46" s="55">
        <v>10.63</v>
      </c>
      <c r="K46" s="54">
        <v>17.64</v>
      </c>
      <c r="L46" s="54">
        <v>232.34</v>
      </c>
      <c r="M46" s="53"/>
      <c r="N46" s="51" t="s">
        <v>78</v>
      </c>
      <c r="O46" s="14"/>
      <c r="Q46" s="19"/>
      <c r="R46" s="15"/>
    </row>
    <row r="47" spans="1:18" ht="15.75" customHeight="1" x14ac:dyDescent="0.25">
      <c r="A47" s="16">
        <v>40</v>
      </c>
      <c r="B47" s="18" t="s">
        <v>48</v>
      </c>
      <c r="C47" s="49" t="s">
        <v>76</v>
      </c>
      <c r="D47" s="54">
        <v>4161.6400000000003</v>
      </c>
      <c r="E47" s="54"/>
      <c r="F47" s="54">
        <v>1218.6299999999999</v>
      </c>
      <c r="G47" s="54">
        <v>2668.21</v>
      </c>
      <c r="H47" s="54">
        <v>3684.49</v>
      </c>
      <c r="I47" s="54">
        <v>227.08</v>
      </c>
      <c r="J47" s="55">
        <v>80.25</v>
      </c>
      <c r="K47" s="54">
        <v>25.1</v>
      </c>
      <c r="L47" s="54">
        <v>334.65</v>
      </c>
      <c r="M47" s="53"/>
      <c r="N47" s="56" t="s">
        <v>78</v>
      </c>
      <c r="O47" s="14"/>
      <c r="Q47" s="19"/>
      <c r="R47" s="15"/>
    </row>
    <row r="48" spans="1:18" ht="15.75" customHeight="1" x14ac:dyDescent="0.25">
      <c r="A48" s="16">
        <v>41</v>
      </c>
      <c r="B48" s="18" t="s">
        <v>47</v>
      </c>
      <c r="C48" s="49" t="s">
        <v>76</v>
      </c>
      <c r="D48" s="54">
        <v>4322.12</v>
      </c>
      <c r="E48" s="54"/>
      <c r="F48" s="54">
        <v>1747.3</v>
      </c>
      <c r="G48" s="54">
        <v>2434.83</v>
      </c>
      <c r="H48" s="54">
        <v>3715.63</v>
      </c>
      <c r="I48" s="54">
        <v>187.53</v>
      </c>
      <c r="J48" s="55">
        <v>59.74</v>
      </c>
      <c r="K48" s="54">
        <v>29.72</v>
      </c>
      <c r="L48" s="54">
        <v>279.23</v>
      </c>
      <c r="M48" s="53"/>
      <c r="N48" s="51" t="s">
        <v>78</v>
      </c>
      <c r="O48" s="14"/>
      <c r="R48" s="15"/>
    </row>
    <row r="49" spans="1:18" ht="15.75" customHeight="1" x14ac:dyDescent="0.25">
      <c r="A49" s="16">
        <v>42</v>
      </c>
      <c r="B49" s="18" t="s">
        <v>45</v>
      </c>
      <c r="C49" s="49" t="s">
        <v>76</v>
      </c>
      <c r="D49" s="54">
        <v>3620.07</v>
      </c>
      <c r="E49" s="54"/>
      <c r="F49" s="54">
        <v>962.43</v>
      </c>
      <c r="G49" s="54">
        <v>2526.6</v>
      </c>
      <c r="H49" s="54">
        <v>3129.25</v>
      </c>
      <c r="I49" s="54">
        <v>357.98</v>
      </c>
      <c r="J49" s="55">
        <v>-0.73</v>
      </c>
      <c r="K49" s="54">
        <v>16.84</v>
      </c>
      <c r="L49" s="54">
        <v>371.71</v>
      </c>
      <c r="M49" s="53"/>
      <c r="N49" s="51" t="s">
        <v>78</v>
      </c>
      <c r="O49" s="14"/>
    </row>
    <row r="50" spans="1:18" ht="15.75" customHeight="1" x14ac:dyDescent="0.25">
      <c r="A50" s="16">
        <v>43</v>
      </c>
      <c r="B50" s="21" t="s">
        <v>51</v>
      </c>
      <c r="C50" s="49" t="s">
        <v>76</v>
      </c>
      <c r="D50" s="54">
        <v>3249.42</v>
      </c>
      <c r="E50" s="54">
        <v>142.44</v>
      </c>
      <c r="F50" s="54">
        <v>540.75</v>
      </c>
      <c r="G50" s="54">
        <v>2442.7199999999998</v>
      </c>
      <c r="H50" s="54">
        <v>2680.14</v>
      </c>
      <c r="I50" s="54">
        <v>242.09</v>
      </c>
      <c r="J50" s="55">
        <v>20.149999999999999</v>
      </c>
      <c r="K50" s="54">
        <v>16.36</v>
      </c>
      <c r="L50" s="54">
        <v>381.41</v>
      </c>
      <c r="M50" s="53"/>
      <c r="N50" s="51" t="s">
        <v>78</v>
      </c>
      <c r="O50" s="14"/>
      <c r="Q50" s="19"/>
      <c r="R50" s="15"/>
    </row>
    <row r="51" spans="1:18" ht="15.75" customHeight="1" x14ac:dyDescent="0.25">
      <c r="A51" s="16">
        <v>44</v>
      </c>
      <c r="B51" s="21" t="s">
        <v>50</v>
      </c>
      <c r="C51" s="49" t="s">
        <v>76</v>
      </c>
      <c r="D51" s="54">
        <v>2831.9</v>
      </c>
      <c r="E51" s="54"/>
      <c r="F51" s="54">
        <v>315.71999999999997</v>
      </c>
      <c r="G51" s="54">
        <v>2357.14</v>
      </c>
      <c r="H51" s="54">
        <v>1600.42</v>
      </c>
      <c r="I51" s="54">
        <v>320.92</v>
      </c>
      <c r="J51" s="55">
        <v>8.2200000000000006</v>
      </c>
      <c r="K51" s="54">
        <v>16.690000000000001</v>
      </c>
      <c r="L51" s="54">
        <v>188.49</v>
      </c>
      <c r="M51" s="53"/>
      <c r="N51" s="51" t="s">
        <v>78</v>
      </c>
      <c r="O51" s="14"/>
      <c r="Q51" s="19"/>
      <c r="R51" s="15"/>
    </row>
    <row r="52" spans="1:18" ht="15.75" customHeight="1" x14ac:dyDescent="0.25">
      <c r="A52" s="16">
        <v>45</v>
      </c>
      <c r="B52" s="18" t="s">
        <v>49</v>
      </c>
      <c r="C52" s="49" t="s">
        <v>76</v>
      </c>
      <c r="D52" s="54">
        <v>2650.09</v>
      </c>
      <c r="E52" s="54"/>
      <c r="F52" s="54">
        <v>919.23</v>
      </c>
      <c r="G52" s="54">
        <v>1643.13</v>
      </c>
      <c r="H52" s="54">
        <v>2420.2600000000002</v>
      </c>
      <c r="I52" s="54">
        <v>176.02</v>
      </c>
      <c r="J52" s="55">
        <v>5.21</v>
      </c>
      <c r="K52" s="54">
        <v>15.61</v>
      </c>
      <c r="L52" s="57">
        <v>450</v>
      </c>
      <c r="M52" s="53"/>
      <c r="N52" s="51" t="s">
        <v>78</v>
      </c>
      <c r="O52" s="14"/>
      <c r="Q52" s="19"/>
      <c r="R52" s="15"/>
    </row>
    <row r="53" spans="1:18" ht="15.75" customHeight="1" x14ac:dyDescent="0.25">
      <c r="A53" s="22"/>
      <c r="B53" s="23" t="s">
        <v>52</v>
      </c>
      <c r="C53" s="24"/>
      <c r="D53" s="25">
        <v>890114.19999999972</v>
      </c>
      <c r="E53" s="25">
        <v>16007.160000000002</v>
      </c>
      <c r="F53" s="25">
        <v>171585.22999999995</v>
      </c>
      <c r="G53" s="25">
        <v>665947.50000000012</v>
      </c>
      <c r="H53" s="25">
        <v>718552.44999999984</v>
      </c>
      <c r="I53" s="25">
        <v>47380.559999999976</v>
      </c>
      <c r="J53" s="25">
        <v>10134.489999999994</v>
      </c>
      <c r="K53" s="26"/>
      <c r="L53" s="26"/>
      <c r="M53" s="26"/>
      <c r="N53" s="27"/>
      <c r="Q53" s="19"/>
      <c r="R53" s="15"/>
    </row>
    <row r="54" spans="1:18" ht="15.75" customHeight="1" x14ac:dyDescent="0.25">
      <c r="A54" s="68" t="s">
        <v>53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14"/>
      <c r="Q54" s="19"/>
      <c r="R54" s="15"/>
    </row>
    <row r="55" spans="1:18" ht="15.75" customHeight="1" x14ac:dyDescent="0.25">
      <c r="A55" s="16">
        <v>46</v>
      </c>
      <c r="B55" s="29" t="s">
        <v>63</v>
      </c>
      <c r="C55" s="50" t="s">
        <v>76</v>
      </c>
      <c r="D55" s="54">
        <v>85414.87</v>
      </c>
      <c r="E55" s="54"/>
      <c r="F55" s="54">
        <v>19359.47</v>
      </c>
      <c r="G55" s="54">
        <v>62054.66</v>
      </c>
      <c r="H55" s="54">
        <v>73560.77</v>
      </c>
      <c r="I55" s="54">
        <v>3739.87</v>
      </c>
      <c r="J55" s="55">
        <v>865.22</v>
      </c>
      <c r="K55" s="54">
        <v>17.32</v>
      </c>
      <c r="L55" s="54">
        <v>261.99</v>
      </c>
      <c r="M55" s="53"/>
      <c r="N55" s="56" t="s">
        <v>78</v>
      </c>
      <c r="O55" s="14"/>
      <c r="Q55" s="19"/>
      <c r="R55" s="15"/>
    </row>
    <row r="56" spans="1:18" ht="15.75" customHeight="1" x14ac:dyDescent="0.25">
      <c r="A56" s="16">
        <v>47</v>
      </c>
      <c r="B56" s="29" t="s">
        <v>55</v>
      </c>
      <c r="C56" s="50" t="s">
        <v>76</v>
      </c>
      <c r="D56" s="54">
        <v>76015.45</v>
      </c>
      <c r="E56" s="54">
        <v>1644.26</v>
      </c>
      <c r="F56" s="54">
        <v>8521.4299999999985</v>
      </c>
      <c r="G56" s="54">
        <v>64558.55</v>
      </c>
      <c r="H56" s="54">
        <v>42339.53</v>
      </c>
      <c r="I56" s="54">
        <v>3365.2</v>
      </c>
      <c r="J56" s="55">
        <v>2094.9499999999998</v>
      </c>
      <c r="K56" s="54">
        <v>21.81</v>
      </c>
      <c r="L56" s="54">
        <v>259.44</v>
      </c>
      <c r="M56" s="53"/>
      <c r="N56" s="52" t="s">
        <v>78</v>
      </c>
      <c r="Q56" s="19"/>
      <c r="R56" s="15"/>
    </row>
    <row r="57" spans="1:18" ht="15.75" customHeight="1" x14ac:dyDescent="0.25">
      <c r="A57" s="16">
        <v>48</v>
      </c>
      <c r="B57" s="30" t="s">
        <v>66</v>
      </c>
      <c r="C57" s="48" t="s">
        <v>76</v>
      </c>
      <c r="D57" s="54">
        <v>59176.47</v>
      </c>
      <c r="E57" s="54">
        <v>4028.6</v>
      </c>
      <c r="F57" s="54">
        <v>4586.92</v>
      </c>
      <c r="G57" s="54">
        <v>49721.38</v>
      </c>
      <c r="H57" s="54">
        <v>50437.95</v>
      </c>
      <c r="I57" s="54">
        <v>1704.98</v>
      </c>
      <c r="J57" s="55">
        <v>444.37</v>
      </c>
      <c r="K57" s="54">
        <v>15.66</v>
      </c>
      <c r="L57" s="54">
        <v>258.3</v>
      </c>
      <c r="M57" s="53">
        <v>0.16</v>
      </c>
      <c r="N57" s="56" t="s">
        <v>78</v>
      </c>
      <c r="Q57" s="19"/>
      <c r="R57" s="15"/>
    </row>
    <row r="58" spans="1:18" ht="15.75" customHeight="1" x14ac:dyDescent="0.25">
      <c r="A58" s="16">
        <v>49</v>
      </c>
      <c r="B58" s="28" t="s">
        <v>54</v>
      </c>
      <c r="C58" s="50" t="s">
        <v>76</v>
      </c>
      <c r="D58" s="54">
        <v>56910.86</v>
      </c>
      <c r="E58" s="54">
        <v>673.81</v>
      </c>
      <c r="F58" s="54">
        <v>7075.4000000000005</v>
      </c>
      <c r="G58" s="54">
        <v>47696.44</v>
      </c>
      <c r="H58" s="54">
        <v>48954.8</v>
      </c>
      <c r="I58" s="54">
        <v>2788.78</v>
      </c>
      <c r="J58" s="55">
        <v>1303.24</v>
      </c>
      <c r="K58" s="54">
        <v>24.81</v>
      </c>
      <c r="L58" s="54">
        <v>214.23</v>
      </c>
      <c r="M58" s="53"/>
      <c r="N58" s="56" t="s">
        <v>78</v>
      </c>
    </row>
    <row r="59" spans="1:18" ht="15.75" customHeight="1" x14ac:dyDescent="0.25">
      <c r="A59" s="16">
        <v>50</v>
      </c>
      <c r="B59" s="29" t="s">
        <v>56</v>
      </c>
      <c r="C59" s="50" t="s">
        <v>76</v>
      </c>
      <c r="D59" s="54">
        <v>57328.26</v>
      </c>
      <c r="E59" s="54">
        <v>2866.72</v>
      </c>
      <c r="F59" s="54">
        <v>5350.9000000000005</v>
      </c>
      <c r="G59" s="54">
        <v>48088.43</v>
      </c>
      <c r="H59" s="54">
        <v>38984.199999999997</v>
      </c>
      <c r="I59" s="54">
        <v>3430.33</v>
      </c>
      <c r="J59" s="55">
        <v>1018.67</v>
      </c>
      <c r="K59" s="54">
        <v>23.82</v>
      </c>
      <c r="L59" s="54">
        <v>188.69</v>
      </c>
      <c r="M59" s="53"/>
      <c r="N59" s="52" t="s">
        <v>78</v>
      </c>
      <c r="O59" s="14"/>
      <c r="Q59" s="19"/>
      <c r="R59" s="15"/>
    </row>
    <row r="60" spans="1:18" ht="15.75" customHeight="1" x14ac:dyDescent="0.25">
      <c r="A60" s="16">
        <v>51</v>
      </c>
      <c r="B60" s="29" t="s">
        <v>65</v>
      </c>
      <c r="C60" s="49" t="s">
        <v>76</v>
      </c>
      <c r="D60" s="54">
        <v>47229.41</v>
      </c>
      <c r="E60" s="54">
        <v>5084.9799999999996</v>
      </c>
      <c r="F60" s="54">
        <v>6879.5</v>
      </c>
      <c r="G60" s="54">
        <v>34002.68</v>
      </c>
      <c r="H60" s="54">
        <v>39378.69</v>
      </c>
      <c r="I60" s="54">
        <v>1256.06</v>
      </c>
      <c r="J60" s="55">
        <v>286.56</v>
      </c>
      <c r="K60" s="54">
        <v>17.68</v>
      </c>
      <c r="L60" s="54">
        <v>305.29000000000002</v>
      </c>
      <c r="M60" s="53"/>
      <c r="N60" s="56" t="s">
        <v>78</v>
      </c>
      <c r="O60" s="14"/>
      <c r="Q60" s="19"/>
      <c r="R60" s="15"/>
    </row>
    <row r="61" spans="1:18" ht="15.75" customHeight="1" x14ac:dyDescent="0.25">
      <c r="A61" s="16">
        <v>52</v>
      </c>
      <c r="B61" s="29" t="s">
        <v>85</v>
      </c>
      <c r="C61" s="50" t="s">
        <v>76</v>
      </c>
      <c r="D61" s="54">
        <v>42198.86</v>
      </c>
      <c r="E61" s="54">
        <v>782.71</v>
      </c>
      <c r="F61" s="54">
        <v>5736.81</v>
      </c>
      <c r="G61" s="54">
        <v>35059.53</v>
      </c>
      <c r="H61" s="54">
        <v>24551.47</v>
      </c>
      <c r="I61" s="54">
        <v>2359.41</v>
      </c>
      <c r="J61" s="55">
        <v>662.88</v>
      </c>
      <c r="K61" s="54">
        <v>15.99</v>
      </c>
      <c r="L61" s="54">
        <v>262.43</v>
      </c>
      <c r="M61" s="53"/>
      <c r="N61" s="56" t="s">
        <v>78</v>
      </c>
      <c r="O61" s="14"/>
      <c r="Q61" s="19"/>
      <c r="R61" s="15"/>
    </row>
    <row r="62" spans="1:18" ht="15.75" customHeight="1" x14ac:dyDescent="0.25">
      <c r="A62" s="16">
        <v>53</v>
      </c>
      <c r="B62" s="29" t="s">
        <v>57</v>
      </c>
      <c r="C62" s="50" t="s">
        <v>76</v>
      </c>
      <c r="D62" s="54">
        <v>28455.39</v>
      </c>
      <c r="E62" s="54">
        <v>484.64</v>
      </c>
      <c r="F62" s="54">
        <v>16400.39</v>
      </c>
      <c r="G62" s="54">
        <v>10833.12</v>
      </c>
      <c r="H62" s="54">
        <v>25963.85</v>
      </c>
      <c r="I62" s="54">
        <v>1111.68</v>
      </c>
      <c r="J62" s="55">
        <v>476.93</v>
      </c>
      <c r="K62" s="54">
        <v>31.11</v>
      </c>
      <c r="L62" s="54">
        <v>415.87</v>
      </c>
      <c r="M62" s="53"/>
      <c r="N62" s="56" t="s">
        <v>78</v>
      </c>
      <c r="O62" s="14"/>
      <c r="Q62" s="19"/>
      <c r="R62" s="15"/>
    </row>
    <row r="63" spans="1:18" ht="15.75" customHeight="1" x14ac:dyDescent="0.25">
      <c r="A63" s="16">
        <v>54</v>
      </c>
      <c r="B63" s="29" t="s">
        <v>59</v>
      </c>
      <c r="C63" s="50" t="s">
        <v>76</v>
      </c>
      <c r="D63" s="54">
        <v>13587.55</v>
      </c>
      <c r="E63" s="54"/>
      <c r="F63" s="54">
        <v>4344.1000000000004</v>
      </c>
      <c r="G63" s="54">
        <v>8851.27</v>
      </c>
      <c r="H63" s="54">
        <v>12143.76</v>
      </c>
      <c r="I63" s="54">
        <v>565.16</v>
      </c>
      <c r="J63" s="55">
        <v>75</v>
      </c>
      <c r="K63" s="54">
        <v>24.61</v>
      </c>
      <c r="L63" s="54">
        <v>325.74</v>
      </c>
      <c r="M63" s="53"/>
      <c r="N63" s="56" t="s">
        <v>78</v>
      </c>
      <c r="O63" s="14"/>
      <c r="R63" s="15"/>
    </row>
    <row r="64" spans="1:18" ht="15.75" customHeight="1" x14ac:dyDescent="0.25">
      <c r="A64" s="16">
        <v>55</v>
      </c>
      <c r="B64" s="29" t="s">
        <v>60</v>
      </c>
      <c r="C64" s="50" t="s">
        <v>76</v>
      </c>
      <c r="D64" s="54">
        <v>12552.02</v>
      </c>
      <c r="E64" s="54">
        <v>669.69</v>
      </c>
      <c r="F64" s="54">
        <v>2361.0700000000002</v>
      </c>
      <c r="G64" s="54">
        <v>8961.86</v>
      </c>
      <c r="H64" s="54">
        <v>10949.58</v>
      </c>
      <c r="I64" s="54">
        <v>776.58</v>
      </c>
      <c r="J64" s="55">
        <v>226.03</v>
      </c>
      <c r="K64" s="54">
        <v>23.12</v>
      </c>
      <c r="L64" s="54">
        <v>332.66</v>
      </c>
      <c r="M64" s="53"/>
      <c r="N64" s="56" t="s">
        <v>78</v>
      </c>
      <c r="O64" s="14"/>
      <c r="Q64" s="19"/>
      <c r="R64" s="15"/>
    </row>
    <row r="65" spans="1:107" ht="15.75" customHeight="1" x14ac:dyDescent="0.25">
      <c r="A65" s="16">
        <v>56</v>
      </c>
      <c r="B65" s="29" t="s">
        <v>58</v>
      </c>
      <c r="C65" s="50" t="s">
        <v>76</v>
      </c>
      <c r="D65" s="54">
        <v>12473</v>
      </c>
      <c r="E65" s="54">
        <v>891.89</v>
      </c>
      <c r="F65" s="54">
        <v>3380.98</v>
      </c>
      <c r="G65" s="54">
        <v>7602.8</v>
      </c>
      <c r="H65" s="54">
        <v>11020.05</v>
      </c>
      <c r="I65" s="54">
        <v>845.48</v>
      </c>
      <c r="J65" s="55">
        <v>126.77</v>
      </c>
      <c r="K65" s="54">
        <v>23.17</v>
      </c>
      <c r="L65" s="54">
        <v>406.95</v>
      </c>
      <c r="M65" s="53"/>
      <c r="N65" s="56" t="s">
        <v>78</v>
      </c>
      <c r="O65" s="14"/>
      <c r="Q65" s="19"/>
      <c r="R65" s="15"/>
    </row>
    <row r="66" spans="1:107" ht="15.75" customHeight="1" x14ac:dyDescent="0.25">
      <c r="A66" s="16">
        <v>57</v>
      </c>
      <c r="B66" s="29" t="s">
        <v>61</v>
      </c>
      <c r="C66" s="50" t="s">
        <v>76</v>
      </c>
      <c r="D66" s="54">
        <v>9788.76</v>
      </c>
      <c r="E66" s="54">
        <v>482.21</v>
      </c>
      <c r="F66" s="54">
        <v>962.83</v>
      </c>
      <c r="G66" s="54">
        <v>8074.7</v>
      </c>
      <c r="H66" s="54">
        <v>7508.01</v>
      </c>
      <c r="I66" s="54">
        <v>803.91</v>
      </c>
      <c r="J66" s="55">
        <v>110.44</v>
      </c>
      <c r="K66" s="54">
        <v>23.83</v>
      </c>
      <c r="L66" s="54">
        <v>319.51</v>
      </c>
      <c r="M66" s="53"/>
      <c r="N66" s="52" t="s">
        <v>78</v>
      </c>
      <c r="O66" s="14"/>
      <c r="Q66" s="19"/>
      <c r="R66" s="15"/>
    </row>
    <row r="67" spans="1:107" ht="15.75" customHeight="1" x14ac:dyDescent="0.25">
      <c r="A67" s="16">
        <v>58</v>
      </c>
      <c r="B67" s="28" t="s">
        <v>77</v>
      </c>
      <c r="C67" s="50" t="s">
        <v>76</v>
      </c>
      <c r="D67" s="54">
        <v>8645.92</v>
      </c>
      <c r="E67" s="54"/>
      <c r="F67" s="54">
        <v>1499.68</v>
      </c>
      <c r="G67" s="54">
        <v>6751.65</v>
      </c>
      <c r="H67" s="54">
        <v>6839.11</v>
      </c>
      <c r="I67" s="54">
        <v>807.01</v>
      </c>
      <c r="J67" s="55">
        <v>14.66</v>
      </c>
      <c r="K67" s="54">
        <v>13.22</v>
      </c>
      <c r="L67" s="54">
        <v>311.20999999999998</v>
      </c>
      <c r="M67" s="53"/>
      <c r="N67" s="56" t="s">
        <v>78</v>
      </c>
      <c r="O67" s="14"/>
      <c r="Q67" s="19"/>
      <c r="R67" s="15"/>
    </row>
    <row r="68" spans="1:107" ht="15.75" customHeight="1" x14ac:dyDescent="0.25">
      <c r="A68" s="16">
        <v>59</v>
      </c>
      <c r="B68" s="30" t="s">
        <v>79</v>
      </c>
      <c r="C68" s="50" t="s">
        <v>76</v>
      </c>
      <c r="D68" s="54">
        <v>7781.77</v>
      </c>
      <c r="E68" s="54"/>
      <c r="F68" s="54">
        <v>1242.98</v>
      </c>
      <c r="G68" s="54">
        <v>6265.89</v>
      </c>
      <c r="H68" s="54">
        <v>5986.41</v>
      </c>
      <c r="I68" s="54">
        <v>766.76</v>
      </c>
      <c r="J68" s="55">
        <v>122.91</v>
      </c>
      <c r="K68" s="54">
        <v>26.06</v>
      </c>
      <c r="L68" s="54">
        <v>191.1</v>
      </c>
      <c r="M68" s="53"/>
      <c r="N68" s="52" t="s">
        <v>78</v>
      </c>
      <c r="O68" s="14"/>
      <c r="Q68" s="19"/>
      <c r="R68" s="15"/>
    </row>
    <row r="69" spans="1:107" ht="15.75" customHeight="1" x14ac:dyDescent="0.25">
      <c r="A69" s="22"/>
      <c r="B69" s="23" t="s">
        <v>62</v>
      </c>
      <c r="C69" s="24"/>
      <c r="D69" s="25">
        <f>SUM(D55:D68)</f>
        <v>517558.59000000008</v>
      </c>
      <c r="E69" s="25">
        <f>SUM(E55:E68)</f>
        <v>17609.509999999998</v>
      </c>
      <c r="F69" s="25">
        <f>SUM(F55:F68)</f>
        <v>87702.46</v>
      </c>
      <c r="G69" s="25">
        <f>SUM(G55:G68)</f>
        <v>398522.96000000008</v>
      </c>
      <c r="H69" s="25">
        <f>SUM(H55:H68)</f>
        <v>398618.18</v>
      </c>
      <c r="I69" s="25">
        <f>SUM(I55:I68)</f>
        <v>24321.209999999995</v>
      </c>
      <c r="J69" s="25">
        <f>SUM(J55:J68)</f>
        <v>7828.63</v>
      </c>
      <c r="K69" s="26"/>
      <c r="L69" s="26"/>
      <c r="M69" s="26"/>
      <c r="N69" s="27"/>
      <c r="O69" s="14"/>
      <c r="R69" s="15"/>
    </row>
    <row r="70" spans="1:107" ht="15.75" customHeight="1" x14ac:dyDescent="0.25">
      <c r="A70" s="22"/>
      <c r="B70" s="23" t="s">
        <v>67</v>
      </c>
      <c r="C70" s="32"/>
      <c r="D70" s="25">
        <v>1407672.7899999998</v>
      </c>
      <c r="E70" s="25">
        <v>33616.67</v>
      </c>
      <c r="F70" s="25">
        <v>259287.68999999994</v>
      </c>
      <c r="G70" s="25">
        <v>1064470.4600000002</v>
      </c>
      <c r="H70" s="25">
        <v>1117170.6299999999</v>
      </c>
      <c r="I70" s="25">
        <v>71701.769999999975</v>
      </c>
      <c r="J70" s="25">
        <v>17963.119999999995</v>
      </c>
      <c r="K70" s="58">
        <v>18.29</v>
      </c>
      <c r="L70" s="58">
        <v>271.83999999999997</v>
      </c>
      <c r="M70" s="80"/>
      <c r="N70" s="81"/>
      <c r="O70" s="14"/>
      <c r="R70" s="31"/>
    </row>
    <row r="71" spans="1:107" ht="15.75" customHeight="1" x14ac:dyDescent="0.25">
      <c r="A71" s="33"/>
      <c r="F71" s="34"/>
      <c r="G71" s="34"/>
      <c r="H71" s="34"/>
      <c r="I71" s="34"/>
      <c r="J71" s="34"/>
      <c r="K71" s="34"/>
      <c r="L71" s="34"/>
      <c r="M71" s="34"/>
      <c r="N71" s="34"/>
      <c r="O71" s="14"/>
      <c r="Q71" s="31"/>
      <c r="R71" s="31"/>
    </row>
    <row r="72" spans="1:107" customFormat="1" ht="15.75" customHeight="1" x14ac:dyDescent="0.25">
      <c r="A72" s="44" t="s">
        <v>68</v>
      </c>
      <c r="B72" s="79" t="s">
        <v>84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45"/>
      <c r="P72" s="46"/>
      <c r="Q72" s="47"/>
      <c r="R72" s="47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</row>
    <row r="73" spans="1:107" customFormat="1" ht="15.75" customHeight="1" x14ac:dyDescent="0.25">
      <c r="A73" s="44" t="s">
        <v>69</v>
      </c>
      <c r="B73" s="79" t="s">
        <v>70</v>
      </c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45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</row>
    <row r="74" spans="1:107" customFormat="1" x14ac:dyDescent="0.25">
      <c r="A74" s="44" t="s">
        <v>71</v>
      </c>
      <c r="B74" s="78" t="s">
        <v>72</v>
      </c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45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</row>
    <row r="75" spans="1:107" customFormat="1" ht="15" customHeight="1" x14ac:dyDescent="0.25">
      <c r="A75" s="44" t="s">
        <v>73</v>
      </c>
      <c r="B75" s="79" t="s">
        <v>74</v>
      </c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45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</row>
    <row r="76" spans="1:107" ht="15" customHeight="1" x14ac:dyDescent="0.25">
      <c r="A76" s="35"/>
      <c r="B76" s="39"/>
      <c r="C76" s="39"/>
      <c r="D76" s="39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14"/>
    </row>
    <row r="77" spans="1:107" ht="15" customHeight="1" x14ac:dyDescent="0.3">
      <c r="A77" s="35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40"/>
      <c r="P77" s="40"/>
      <c r="Q77" s="41"/>
      <c r="R77" s="41"/>
    </row>
    <row r="78" spans="1:107" ht="16.5" x14ac:dyDescent="0.3">
      <c r="A78" s="35"/>
      <c r="B78" s="36"/>
      <c r="C78" s="37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40"/>
      <c r="P78" s="40"/>
      <c r="Q78" s="41"/>
      <c r="R78" s="41"/>
    </row>
    <row r="79" spans="1:107" ht="16.5" x14ac:dyDescent="0.3">
      <c r="A79" s="1"/>
      <c r="B79" s="36"/>
      <c r="C79" s="37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40"/>
      <c r="P79" s="40"/>
      <c r="Q79" s="41"/>
      <c r="R79" s="41"/>
    </row>
    <row r="80" spans="1:107" ht="16.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40"/>
      <c r="P80" s="40"/>
      <c r="Q80" s="41"/>
      <c r="R80" s="41"/>
    </row>
    <row r="81" spans="1:18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40"/>
      <c r="P81" s="40"/>
      <c r="Q81" s="41"/>
      <c r="R81" s="41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40"/>
      <c r="P82" s="40"/>
      <c r="Q82" s="41"/>
      <c r="R82" s="41"/>
    </row>
    <row r="83" spans="1:18" s="1" customFormat="1" x14ac:dyDescent="0.25"/>
    <row r="84" spans="1:18" s="1" customFormat="1" x14ac:dyDescent="0.25"/>
    <row r="85" spans="1:18" s="1" customFormat="1" x14ac:dyDescent="0.25"/>
    <row r="86" spans="1:18" s="1" customFormat="1" x14ac:dyDescent="0.25">
      <c r="O86" s="42"/>
    </row>
    <row r="87" spans="1:18" s="1" customFormat="1" x14ac:dyDescent="0.25"/>
    <row r="88" spans="1:18" s="1" customFormat="1" x14ac:dyDescent="0.25"/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>
      <c r="A1325" s="20"/>
    </row>
    <row r="1326" spans="1:14" s="1" customFormat="1" x14ac:dyDescent="0.25">
      <c r="A1326" s="20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</row>
    <row r="1327" spans="1:14" s="1" customFormat="1" x14ac:dyDescent="0.25">
      <c r="A1327" s="20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</row>
    <row r="1328" spans="1:14" s="1" customFormat="1" x14ac:dyDescent="0.25">
      <c r="A1328" s="20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</row>
  </sheetData>
  <mergeCells count="13">
    <mergeCell ref="B74:N74"/>
    <mergeCell ref="B75:N75"/>
    <mergeCell ref="A54:N54"/>
    <mergeCell ref="M70:N70"/>
    <mergeCell ref="B72:N72"/>
    <mergeCell ref="B73:N73"/>
    <mergeCell ref="D3:J3"/>
    <mergeCell ref="A7:N7"/>
    <mergeCell ref="A1:N1"/>
    <mergeCell ref="A3:A4"/>
    <mergeCell ref="B3:B4"/>
    <mergeCell ref="K3:N3"/>
    <mergeCell ref="C3:C4"/>
  </mergeCells>
  <hyperlinks>
    <hyperlink ref="C11" r:id="rId1" display="Licencija" xr:uid="{37F54A21-246D-47B7-8454-2E3637103371}"/>
    <hyperlink ref="C13" r:id="rId2" display="Licencija" xr:uid="{BCD957D3-B0DB-49C6-B0A2-E5E0477CB555}"/>
    <hyperlink ref="C19" r:id="rId3" display="Licencija" xr:uid="{2B48D36A-8C78-4373-A2EF-657B0D7F1BFA}"/>
    <hyperlink ref="C24" r:id="rId4" display="Licencija" xr:uid="{3C490F47-C5A5-45BB-BFB3-B314850945B6}"/>
    <hyperlink ref="C26" r:id="rId5" display="Licencija" xr:uid="{3B83ED2D-05AB-4986-9090-B7C0A7F8369C}"/>
    <hyperlink ref="C32" r:id="rId6" display="Licencija" xr:uid="{645EBEEE-FA8A-418B-B584-70785EFE0340}"/>
    <hyperlink ref="C34" r:id="rId7" display="Licencija" xr:uid="{7C3936A6-FC38-49DA-B7E2-55D77854AD79}"/>
    <hyperlink ref="C35" r:id="rId8" display="Licencija" xr:uid="{35FF6239-BDF1-4B4C-A586-C6CFBF8E46A4}"/>
    <hyperlink ref="C44" r:id="rId9" display="Licencija" xr:uid="{E6A2920C-8523-41A1-9FEB-F0BAB2B0483B}"/>
    <hyperlink ref="C46" r:id="rId10" display="Licencija" xr:uid="{5B9D6F19-1786-4B4C-9DDC-D37B096090A4}"/>
    <hyperlink ref="C42" r:id="rId11" display="Licencija" xr:uid="{029D0181-4AC1-45AF-952D-4DB0D9F5D695}"/>
    <hyperlink ref="C47" r:id="rId12" display="Licencija" xr:uid="{923E9EFA-A281-4AE4-B331-3BEA7FBD56CC}"/>
    <hyperlink ref="C52" r:id="rId13" display="Licencija" xr:uid="{2FB00102-78CE-41FD-9A47-8929E6393A7B}"/>
    <hyperlink ref="C51" r:id="rId14" display="Licencija" xr:uid="{89B991CF-51A7-4042-95BE-C3E6E39D5DCA}"/>
    <hyperlink ref="C50" r:id="rId15" display="Licencija" xr:uid="{F0F2DA95-5E6F-441A-AD85-3242C229C55A}"/>
    <hyperlink ref="C49" r:id="rId16" display="Licencija" xr:uid="{7F9961D9-91E3-400B-89FF-D5284B7FF834}"/>
    <hyperlink ref="C59" r:id="rId17" display="Licencija" xr:uid="{1CC55A05-ACC4-4344-A1E0-432CA87206F6}"/>
    <hyperlink ref="C66" r:id="rId18" display="Licencija" xr:uid="{FC915E25-A321-4AA8-8BC5-BD63874CC061}"/>
    <hyperlink ref="C68" r:id="rId19" display="Licencija" xr:uid="{25382F8F-3347-4B67-B9F5-E75624949116}"/>
    <hyperlink ref="C58" r:id="rId20" display="Licencija" xr:uid="{C2DDB2B8-EF60-4880-99BC-92FF9DD57610}"/>
    <hyperlink ref="C56" r:id="rId21" display="Licencija" xr:uid="{FE0C166C-89F5-4FAD-9615-30D755761367}"/>
    <hyperlink ref="C62" r:id="rId22" display="Licencija" xr:uid="{B57BDE16-653C-41DC-8DEC-E5FB38DFD48D}"/>
    <hyperlink ref="C64" r:id="rId23" display="Licencija" xr:uid="{9B3FAD91-2C3C-4163-9E2F-04CD73C3D325}"/>
    <hyperlink ref="C67" r:id="rId24" display="Licencija" xr:uid="{9C4E5D2E-B04C-4680-A95A-97A59FADED1E}"/>
    <hyperlink ref="C10" r:id="rId25" display="Licencija" xr:uid="{553F0F70-654F-4AB0-B19C-9EB0E6D8FB72}"/>
    <hyperlink ref="C14" r:id="rId26" display="Licencija" xr:uid="{CB6B3234-927F-495E-B24E-A29E02CDB5DC}"/>
    <hyperlink ref="C30" r:id="rId27" display="Licencija" xr:uid="{14344FC3-D7D8-4842-9413-EA3A65383EEF}"/>
    <hyperlink ref="C33" r:id="rId28" display="Licencija" xr:uid="{0C5C5AC4-E56A-41B4-9F59-DE10B78BAD90}"/>
    <hyperlink ref="C36" r:id="rId29" display="Licencija" xr:uid="{628604A9-71C6-426F-849B-86382059559D}"/>
    <hyperlink ref="C9" r:id="rId30" display="Licencija" xr:uid="{563F84A7-02CD-48EB-90DA-EB61CD76792D}"/>
    <hyperlink ref="C8" r:id="rId31" display="Licencija" xr:uid="{3C598C7E-2FBD-43F7-B007-2BB9F2BF6506}"/>
    <hyperlink ref="C65" r:id="rId32" display="Licencija" xr:uid="{8C5A1B67-1E67-4268-BB6A-0C029C602907}"/>
    <hyperlink ref="C12" r:id="rId33" display="Licencija" xr:uid="{02235314-EC9C-4F0A-AD0E-60EBD71CC486}"/>
    <hyperlink ref="C15" r:id="rId34" display="Licencija" xr:uid="{4456E8F1-AC19-46CD-AD6E-3308E1FA250F}"/>
    <hyperlink ref="C18" r:id="rId35" display="Licencija" xr:uid="{C7439B79-2734-4A33-A092-752AA9543979}"/>
    <hyperlink ref="C17" r:id="rId36" display="Licencija" xr:uid="{36D03DC8-E17D-4A9E-BB30-754C9594DDE3}"/>
    <hyperlink ref="C28" r:id="rId37" display="Licencija" xr:uid="{EE902B1A-9C70-484F-BC4F-6A9DC6248525}"/>
    <hyperlink ref="C31" r:id="rId38" display="Licencija" xr:uid="{A31C0E59-6201-4363-B577-909CE1A68D74}"/>
    <hyperlink ref="C38" r:id="rId39" display="Licencija" xr:uid="{47A1D42B-7469-4EEF-9B3D-E10B781C27CA}"/>
    <hyperlink ref="C43" r:id="rId40" display="Licencija" xr:uid="{5C66AC64-4828-44BE-B18B-B3511BBA0B18}"/>
    <hyperlink ref="C45" r:id="rId41" display="Licencija" xr:uid="{70CDBECF-6433-4944-B322-72C69A013669}"/>
    <hyperlink ref="C48" r:id="rId42" display="Licencija" xr:uid="{09BCBD15-87C9-4249-99EA-2B615ED4F4ED}"/>
    <hyperlink ref="C55" r:id="rId43" display="Licencija" xr:uid="{0FED1FA8-483C-4068-B1EF-F3CDF38BA92D}"/>
    <hyperlink ref="C57" r:id="rId44" display="Licencija" xr:uid="{A7E8469E-C239-4279-A6F6-6C45E0F4FE92}"/>
    <hyperlink ref="C60" r:id="rId45" display="Licencija" xr:uid="{F9975913-7E49-4C62-98AC-FB56841A5670}"/>
    <hyperlink ref="C61" r:id="rId46" display="Licencija" xr:uid="{98E32998-36A4-49A3-A0C9-334730D0807E}"/>
    <hyperlink ref="C63" r:id="rId47" display="Licencija" xr:uid="{53C30EE8-E2C5-4438-BD0D-D41BBEB8B7DD}"/>
    <hyperlink ref="C16" r:id="rId48" display="Licencija" xr:uid="{E3B06A4B-8CD0-43FF-A922-65DB6F321D29}"/>
    <hyperlink ref="C20" r:id="rId49" display="Licencija" xr:uid="{622F6709-2FBE-4B4F-995C-F24025F74A09}"/>
    <hyperlink ref="C22" r:id="rId50" display="Licencija" xr:uid="{EB857ACE-3DFA-491B-8B3E-C83FD61A3958}"/>
    <hyperlink ref="C23" r:id="rId51" display="Licencija" xr:uid="{DA9A935E-683C-4A10-B880-09D8CB8DB09C}"/>
    <hyperlink ref="C21" r:id="rId52" display="Licencija" xr:uid="{476DA791-864A-43EC-B0DD-1A30634505F0}"/>
    <hyperlink ref="C27" r:id="rId53" display="Licencija" xr:uid="{FDACEEFC-7B3F-4E19-A3FA-5D095DE4C912}"/>
    <hyperlink ref="C25" r:id="rId54" display="Licencija" xr:uid="{7D09686A-6AE9-49E2-BF3C-522CAD5B621C}"/>
    <hyperlink ref="C29" r:id="rId55" display="Licencija" xr:uid="{2E79E5C6-6092-4FC2-BB57-E450AD0BE8A3}"/>
    <hyperlink ref="C39" r:id="rId56" display="Licencija" xr:uid="{F3E2A2A4-6760-47B6-85F6-B5ECCD5FDDF5}"/>
    <hyperlink ref="C37" r:id="rId57" display="Licencija" xr:uid="{C6425699-C970-48B0-AEC1-32F6CB42EB0E}"/>
    <hyperlink ref="C41" r:id="rId58" display="Licencija" xr:uid="{AF1923B9-2177-4CD1-9ED4-B05EF442E667}"/>
    <hyperlink ref="C40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Raščiukienė</cp:lastModifiedBy>
  <dcterms:created xsi:type="dcterms:W3CDTF">2020-07-27T06:09:50Z</dcterms:created>
  <dcterms:modified xsi:type="dcterms:W3CDTF">2024-03-19T07:14:28Z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